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port Card\Assess Report Cards\Profile Table\2012\"/>
    </mc:Choice>
  </mc:AlternateContent>
  <bookViews>
    <workbookView xWindow="-3405" yWindow="1395" windowWidth="19995" windowHeight="10995"/>
  </bookViews>
  <sheets>
    <sheet name="RC 2012 District Profiles" sheetId="1" r:id="rId1"/>
  </sheets>
  <calcPr calcId="152511"/>
</workbook>
</file>

<file path=xl/calcChain.xml><?xml version="1.0" encoding="utf-8"?>
<calcChain xmlns="http://schemas.openxmlformats.org/spreadsheetml/2006/main">
  <c r="D58" i="1" l="1"/>
  <c r="L58" i="1" l="1"/>
  <c r="N58" i="1"/>
  <c r="E58" i="1"/>
  <c r="F58" i="1"/>
  <c r="C58" i="1" l="1"/>
</calcChain>
</file>

<file path=xl/sharedStrings.xml><?xml version="1.0" encoding="utf-8"?>
<sst xmlns="http://schemas.openxmlformats.org/spreadsheetml/2006/main" count="478" uniqueCount="88">
  <si>
    <t>General Information</t>
  </si>
  <si>
    <t>Supplemental Program Participation</t>
  </si>
  <si>
    <t>Report Card Specific Data</t>
  </si>
  <si>
    <t>Number of Schools</t>
  </si>
  <si>
    <t># Accredited Schools</t>
  </si>
  <si>
    <t>Proficient - Reading</t>
  </si>
  <si>
    <t>Not Proficient - Reading</t>
  </si>
  <si>
    <t>Proficient - Writing</t>
  </si>
  <si>
    <t>Not Proficient - Writing</t>
  </si>
  <si>
    <t>Proficient - Math</t>
  </si>
  <si>
    <t>Not Proficient - Math</t>
  </si>
  <si>
    <t>Alaska Gateway</t>
  </si>
  <si>
    <t>*</t>
  </si>
  <si>
    <t>Aleutian Region</t>
  </si>
  <si>
    <t>Aleutians East</t>
  </si>
  <si>
    <t>Anchorage</t>
  </si>
  <si>
    <t>Annette Island</t>
  </si>
  <si>
    <t>Bering Strait</t>
  </si>
  <si>
    <t>Bristol Bay</t>
  </si>
  <si>
    <t>Chatham</t>
  </si>
  <si>
    <t>Chugach</t>
  </si>
  <si>
    <t>Copper River</t>
  </si>
  <si>
    <t>Cordova</t>
  </si>
  <si>
    <t>Craig</t>
  </si>
  <si>
    <t>Delta Greely</t>
  </si>
  <si>
    <t xml:space="preserve">Denali </t>
  </si>
  <si>
    <t>Dillingham</t>
  </si>
  <si>
    <t>Fairbanks</t>
  </si>
  <si>
    <t>Galena</t>
  </si>
  <si>
    <t>Haines</t>
  </si>
  <si>
    <t>Hoonah</t>
  </si>
  <si>
    <t>Hydaburg</t>
  </si>
  <si>
    <t>Iditarod</t>
  </si>
  <si>
    <t>Juneau</t>
  </si>
  <si>
    <t xml:space="preserve">Kake </t>
  </si>
  <si>
    <t>Kashunamiut</t>
  </si>
  <si>
    <t>Kenai Peninsula</t>
  </si>
  <si>
    <t>Ketchikan</t>
  </si>
  <si>
    <t>Klawock</t>
  </si>
  <si>
    <t>Kodiak</t>
  </si>
  <si>
    <t xml:space="preserve">Kuspuk </t>
  </si>
  <si>
    <t xml:space="preserve">Lake &amp; Peninsula </t>
  </si>
  <si>
    <t>Lower Kuskokwim</t>
  </si>
  <si>
    <t>Lower Yukon</t>
  </si>
  <si>
    <t xml:space="preserve">Mat-Su </t>
  </si>
  <si>
    <t>Mt. Edgecumbe</t>
  </si>
  <si>
    <t>Nenana</t>
  </si>
  <si>
    <t>Nome</t>
  </si>
  <si>
    <t>North Slope</t>
  </si>
  <si>
    <t>Northwest Arctic</t>
  </si>
  <si>
    <t>Pelican</t>
  </si>
  <si>
    <t>Petersburg</t>
  </si>
  <si>
    <t>Pribilof</t>
  </si>
  <si>
    <t>Saint Mary's</t>
  </si>
  <si>
    <t>Sitka</t>
  </si>
  <si>
    <t>Skagway</t>
  </si>
  <si>
    <t xml:space="preserve">Southeast Island </t>
  </si>
  <si>
    <t>Southwest Region</t>
  </si>
  <si>
    <t>Tanana</t>
  </si>
  <si>
    <t>Unalaska</t>
  </si>
  <si>
    <t>Valdez</t>
  </si>
  <si>
    <t>Wrangell</t>
  </si>
  <si>
    <t>Yakutat</t>
  </si>
  <si>
    <t>Yukon Flats</t>
  </si>
  <si>
    <t>Yukon-Koyukuk</t>
  </si>
  <si>
    <t>Yupiit</t>
  </si>
  <si>
    <t>Statewide</t>
  </si>
  <si>
    <t>*  No KG-8 students or data calculations forthcoming</t>
  </si>
  <si>
    <t>Grade 12 HSGQE Fall 2011 Retest Results</t>
  </si>
  <si>
    <t>Grade 11 HSGQE Fall 2011 Retest Results</t>
  </si>
  <si>
    <t>FY12 Audited Expenditures</t>
  </si>
  <si>
    <t>2011-2012 ADM</t>
  </si>
  <si>
    <t>ADM % Change FY11 to FY12</t>
  </si>
  <si>
    <t>40% or fewer</t>
  </si>
  <si>
    <t>60% or more</t>
  </si>
  <si>
    <t>80% or more</t>
  </si>
  <si>
    <t>20% or fewer</t>
  </si>
  <si>
    <t>n/a</t>
  </si>
  <si>
    <t>25% or fewer</t>
  </si>
  <si>
    <t>75% or more</t>
  </si>
  <si>
    <t>10% or fewer</t>
  </si>
  <si>
    <t>90% or more</t>
  </si>
  <si>
    <t>2011-2012 High School Graduate Count</t>
  </si>
  <si>
    <t>2011-2012 Dropout Count (Grades 7-12)</t>
  </si>
  <si>
    <t>2011-2012 Retention Rate</t>
  </si>
  <si>
    <t>School-Age Low Income % 10/1/11 Enrollment</t>
  </si>
  <si>
    <t>PE-12 Special Education % 10/1/11 Enrollment</t>
  </si>
  <si>
    <t>PE-12 Migrant Education % 10/1/11 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</si>
</sst>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0.0%"/>
    <numFmt numFmtId="166" formatCode="_(&quot;$&quot;* #,##0_);_(&quot;$&quot;* \(#,##0\);_(&quot;$&quot;* &quot;0&quot;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23"/>
      <name val="Helv"/>
    </font>
    <font>
      <sz val="10"/>
      <name val="Helv"/>
    </font>
    <font>
      <b/>
      <i/>
      <sz val="10"/>
      <name val="Helv"/>
    </font>
    <font>
      <b/>
      <sz val="10"/>
      <name val="Helv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indexed="8"/>
      <name val="Arial"/>
    </font>
    <font>
      <sz val="10"/>
      <name val="Arial"/>
    </font>
    <font>
      <sz val="10"/>
      <color theme="0"/>
      <name val="Arial"/>
      <family val="2"/>
    </font>
    <font>
      <b/>
      <sz val="10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3"/>
        <bgColor indexed="23"/>
      </patternFill>
    </fill>
    <fill>
      <patternFill patternType="solid">
        <fgColor indexed="15"/>
        <bgColor indexed="15"/>
      </patternFill>
    </fill>
    <fill>
      <patternFill patternType="solid">
        <fgColor indexed="18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2" borderId="0">
      <protection hidden="1"/>
    </xf>
    <xf numFmtId="1" fontId="8" fillId="3" borderId="0"/>
    <xf numFmtId="0" fontId="8" fillId="4" borderId="0"/>
    <xf numFmtId="0" fontId="8" fillId="5" borderId="0">
      <alignment horizontal="left"/>
    </xf>
    <xf numFmtId="3" fontId="8" fillId="0" borderId="1">
      <alignment horizontal="right"/>
      <protection locked="0"/>
    </xf>
    <xf numFmtId="0" fontId="9" fillId="6" borderId="2">
      <alignment horizontal="left"/>
      <protection locked="0"/>
    </xf>
    <xf numFmtId="3" fontId="8" fillId="0" borderId="3">
      <alignment horizontal="right"/>
    </xf>
    <xf numFmtId="0" fontId="3" fillId="0" borderId="0"/>
    <xf numFmtId="164" fontId="8" fillId="6" borderId="3">
      <alignment horizontal="right"/>
      <protection hidden="1"/>
    </xf>
    <xf numFmtId="3" fontId="8" fillId="0" borderId="1">
      <alignment horizontal="right"/>
      <protection locked="0"/>
    </xf>
    <xf numFmtId="3" fontId="9" fillId="0" borderId="2">
      <alignment horizontal="left"/>
      <protection locked="0"/>
    </xf>
    <xf numFmtId="3" fontId="8" fillId="0" borderId="3">
      <alignment horizontal="right"/>
    </xf>
    <xf numFmtId="164" fontId="8" fillId="6" borderId="1">
      <alignment horizontal="right"/>
      <protection hidden="1"/>
    </xf>
    <xf numFmtId="164" fontId="8" fillId="6" borderId="3">
      <alignment horizontal="right"/>
      <protection hidden="1"/>
    </xf>
    <xf numFmtId="0" fontId="8" fillId="7" borderId="1">
      <protection hidden="1"/>
    </xf>
    <xf numFmtId="0" fontId="8" fillId="7" borderId="4">
      <alignment horizontal="center"/>
      <protection hidden="1"/>
    </xf>
    <xf numFmtId="0" fontId="8" fillId="7" borderId="5">
      <alignment horizontal="left"/>
      <protection hidden="1"/>
    </xf>
    <xf numFmtId="0" fontId="8" fillId="7" borderId="6">
      <alignment horizontal="center"/>
      <protection hidden="1"/>
    </xf>
    <xf numFmtId="0" fontId="8" fillId="7" borderId="6">
      <alignment horizontal="left"/>
      <protection hidden="1"/>
    </xf>
    <xf numFmtId="0" fontId="8" fillId="7" borderId="7">
      <alignment horizontal="center"/>
      <protection hidden="1"/>
    </xf>
    <xf numFmtId="0" fontId="8" fillId="7" borderId="3">
      <alignment horizontal="center"/>
      <protection hidden="1"/>
    </xf>
    <xf numFmtId="0" fontId="8" fillId="7" borderId="8">
      <alignment horizontal="center"/>
      <protection hidden="1"/>
    </xf>
    <xf numFmtId="0" fontId="8" fillId="7" borderId="9">
      <protection hidden="1"/>
    </xf>
    <xf numFmtId="0" fontId="8" fillId="7" borderId="10">
      <alignment horizontal="center"/>
      <protection hidden="1"/>
    </xf>
    <xf numFmtId="0" fontId="8" fillId="7" borderId="11">
      <alignment horizontal="center"/>
      <protection hidden="1"/>
    </xf>
    <xf numFmtId="0" fontId="8" fillId="7" borderId="12">
      <alignment horizontal="center"/>
      <protection hidden="1"/>
    </xf>
    <xf numFmtId="0" fontId="8" fillId="7" borderId="13">
      <alignment horizontal="center"/>
      <protection hidden="1"/>
    </xf>
    <xf numFmtId="0" fontId="8" fillId="7" borderId="14">
      <protection hidden="1"/>
    </xf>
    <xf numFmtId="0" fontId="8" fillId="7" borderId="15">
      <alignment horizontal="center"/>
      <protection hidden="1"/>
    </xf>
    <xf numFmtId="0" fontId="8" fillId="7" borderId="16">
      <alignment horizontal="center"/>
      <protection hidden="1"/>
    </xf>
    <xf numFmtId="0" fontId="10" fillId="0" borderId="0">
      <alignment horizontal="center"/>
      <protection hidden="1"/>
    </xf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0" fontId="15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8" fillId="0" borderId="0"/>
    <xf numFmtId="0" fontId="19" fillId="0" borderId="0"/>
  </cellStyleXfs>
  <cellXfs count="68">
    <xf numFmtId="0" fontId="0" fillId="0" borderId="0" xfId="0"/>
    <xf numFmtId="0" fontId="13" fillId="0" borderId="0" xfId="0" applyFont="1"/>
    <xf numFmtId="0" fontId="4" fillId="11" borderId="1" xfId="39" applyFont="1" applyFill="1" applyBorder="1" applyAlignment="1"/>
    <xf numFmtId="0" fontId="6" fillId="8" borderId="12" xfId="39" applyFont="1" applyFill="1" applyBorder="1"/>
    <xf numFmtId="0" fontId="6" fillId="0" borderId="11" xfId="39" applyFont="1" applyFill="1" applyBorder="1" applyAlignment="1">
      <alignment horizontal="center" textRotation="75"/>
    </xf>
    <xf numFmtId="0" fontId="6" fillId="0" borderId="0" xfId="39" applyFont="1" applyFill="1"/>
    <xf numFmtId="0" fontId="6" fillId="9" borderId="3" xfId="39" applyFont="1" applyFill="1" applyBorder="1" applyAlignment="1">
      <alignment horizontal="center" textRotation="75"/>
    </xf>
    <xf numFmtId="0" fontId="6" fillId="9" borderId="11" xfId="39" applyFont="1" applyFill="1" applyBorder="1" applyAlignment="1">
      <alignment horizontal="center" textRotation="75"/>
    </xf>
    <xf numFmtId="0" fontId="4" fillId="8" borderId="0" xfId="39" applyFont="1" applyFill="1" applyBorder="1" applyAlignment="1">
      <alignment horizontal="left"/>
    </xf>
    <xf numFmtId="0" fontId="4" fillId="8" borderId="0" xfId="39" applyFont="1" applyFill="1" applyBorder="1" applyAlignment="1">
      <alignment horizontal="center" vertical="center"/>
    </xf>
    <xf numFmtId="0" fontId="6" fillId="0" borderId="0" xfId="39" applyFont="1"/>
    <xf numFmtId="165" fontId="11" fillId="8" borderId="5" xfId="10" applyNumberFormat="1" applyFont="1" applyFill="1" applyBorder="1"/>
    <xf numFmtId="165" fontId="12" fillId="8" borderId="5" xfId="10" applyNumberFormat="1" applyFont="1" applyFill="1" applyBorder="1"/>
    <xf numFmtId="0" fontId="12" fillId="8" borderId="0" xfId="39" applyFont="1" applyFill="1" applyAlignment="1">
      <alignment horizontal="center" vertical="center"/>
    </xf>
    <xf numFmtId="0" fontId="12" fillId="8" borderId="0" xfId="39" applyFont="1" applyFill="1" applyBorder="1" applyAlignment="1">
      <alignment horizontal="center" vertical="center"/>
    </xf>
    <xf numFmtId="0" fontId="11" fillId="8" borderId="0" xfId="39" applyFont="1" applyFill="1"/>
    <xf numFmtId="0" fontId="11" fillId="8" borderId="5" xfId="39" applyFont="1" applyFill="1" applyBorder="1" applyAlignment="1">
      <alignment horizontal="center" textRotation="75"/>
    </xf>
    <xf numFmtId="0" fontId="6" fillId="0" borderId="3" xfId="39" applyFont="1" applyFill="1" applyBorder="1" applyAlignment="1">
      <alignment horizontal="center" textRotation="75"/>
    </xf>
    <xf numFmtId="165" fontId="5" fillId="10" borderId="1" xfId="41" applyNumberFormat="1" applyFont="1" applyFill="1" applyBorder="1" applyAlignment="1">
      <alignment horizontal="center"/>
    </xf>
    <xf numFmtId="0" fontId="5" fillId="0" borderId="1" xfId="41" applyFont="1" applyFill="1" applyBorder="1" applyAlignment="1">
      <alignment horizontal="center"/>
    </xf>
    <xf numFmtId="165" fontId="5" fillId="0" borderId="1" xfId="41" applyNumberFormat="1" applyFont="1" applyFill="1" applyBorder="1" applyAlignment="1">
      <alignment horizontal="center"/>
    </xf>
    <xf numFmtId="165" fontId="5" fillId="0" borderId="1" xfId="40" applyNumberFormat="1" applyFont="1" applyFill="1" applyBorder="1" applyAlignment="1">
      <alignment horizontal="center"/>
    </xf>
    <xf numFmtId="0" fontId="6" fillId="9" borderId="12" xfId="39" applyFont="1" applyFill="1" applyBorder="1" applyAlignment="1">
      <alignment horizontal="center" textRotation="75"/>
    </xf>
    <xf numFmtId="41" fontId="4" fillId="8" borderId="0" xfId="39" applyNumberFormat="1" applyFont="1" applyFill="1" applyBorder="1" applyAlignment="1">
      <alignment horizontal="center" vertical="center"/>
    </xf>
    <xf numFmtId="0" fontId="4" fillId="8" borderId="0" xfId="39" applyFont="1" applyFill="1" applyAlignment="1">
      <alignment horizontal="center" vertical="center"/>
    </xf>
    <xf numFmtId="39" fontId="14" fillId="0" borderId="1" xfId="45" applyNumberFormat="1" applyFont="1" applyBorder="1"/>
    <xf numFmtId="165" fontId="14" fillId="10" borderId="1" xfId="1" applyNumberFormat="1" applyFont="1" applyFill="1" applyBorder="1"/>
    <xf numFmtId="0" fontId="6" fillId="0" borderId="9" xfId="39" applyFont="1" applyFill="1" applyBorder="1" applyAlignment="1"/>
    <xf numFmtId="0" fontId="6" fillId="0" borderId="9" xfId="39" applyFont="1" applyBorder="1" applyAlignment="1"/>
    <xf numFmtId="0" fontId="6" fillId="0" borderId="9" xfId="39" applyFont="1" applyBorder="1"/>
    <xf numFmtId="0" fontId="4" fillId="11" borderId="9" xfId="39" applyFont="1" applyFill="1" applyBorder="1" applyAlignment="1"/>
    <xf numFmtId="0" fontId="16" fillId="10" borderId="1" xfId="41" applyFont="1" applyFill="1" applyBorder="1" applyAlignment="1">
      <alignment horizontal="right" wrapText="1"/>
    </xf>
    <xf numFmtId="3" fontId="4" fillId="11" borderId="1" xfId="39" applyNumberFormat="1" applyFont="1" applyFill="1" applyBorder="1" applyAlignment="1"/>
    <xf numFmtId="0" fontId="2" fillId="8" borderId="7" xfId="39" applyFont="1" applyFill="1" applyBorder="1" applyAlignment="1">
      <alignment horizontal="center" textRotation="75"/>
    </xf>
    <xf numFmtId="3" fontId="0" fillId="0" borderId="0" xfId="0" applyNumberFormat="1"/>
    <xf numFmtId="0" fontId="2" fillId="8" borderId="12" xfId="39" applyFont="1" applyFill="1" applyBorder="1" applyAlignment="1">
      <alignment horizontal="center" textRotation="75"/>
    </xf>
    <xf numFmtId="3" fontId="2" fillId="8" borderId="1" xfId="39" applyNumberFormat="1" applyFont="1" applyFill="1" applyBorder="1" applyAlignment="1"/>
    <xf numFmtId="0" fontId="17" fillId="8" borderId="0" xfId="39" applyFont="1" applyFill="1" applyBorder="1" applyAlignment="1">
      <alignment horizontal="center" vertical="center"/>
    </xf>
    <xf numFmtId="0" fontId="17" fillId="8" borderId="0" xfId="39" applyFont="1" applyFill="1" applyAlignment="1">
      <alignment horizontal="center" vertical="center"/>
    </xf>
    <xf numFmtId="39" fontId="0" fillId="0" borderId="0" xfId="0" applyNumberFormat="1"/>
    <xf numFmtId="41" fontId="2" fillId="9" borderId="12" xfId="39" applyNumberFormat="1" applyFont="1" applyFill="1" applyBorder="1" applyAlignment="1">
      <alignment horizontal="center" textRotation="75"/>
    </xf>
    <xf numFmtId="4" fontId="2" fillId="8" borderId="12" xfId="39" applyNumberFormat="1" applyFont="1" applyFill="1" applyBorder="1" applyAlignment="1">
      <alignment horizontal="center" textRotation="75"/>
    </xf>
    <xf numFmtId="0" fontId="2" fillId="9" borderId="12" xfId="39" applyFont="1" applyFill="1" applyBorder="1" applyAlignment="1">
      <alignment horizontal="center" textRotation="75"/>
    </xf>
    <xf numFmtId="0" fontId="2" fillId="9" borderId="11" xfId="39" applyFont="1" applyFill="1" applyBorder="1" applyAlignment="1">
      <alignment horizontal="center" textRotation="75"/>
    </xf>
    <xf numFmtId="165" fontId="2" fillId="8" borderId="11" xfId="39" applyNumberFormat="1" applyFont="1" applyFill="1" applyBorder="1" applyAlignment="1">
      <alignment horizontal="center" textRotation="75"/>
    </xf>
    <xf numFmtId="3" fontId="2" fillId="10" borderId="4" xfId="47" applyNumberFormat="1" applyFont="1" applyFill="1" applyBorder="1"/>
    <xf numFmtId="37" fontId="20" fillId="10" borderId="4" xfId="39" applyNumberFormat="1" applyFont="1" applyFill="1" applyBorder="1"/>
    <xf numFmtId="3" fontId="17" fillId="8" borderId="0" xfId="39" applyNumberFormat="1" applyFont="1" applyFill="1" applyAlignment="1">
      <alignment horizontal="center" vertical="center"/>
    </xf>
    <xf numFmtId="3" fontId="12" fillId="8" borderId="0" xfId="39" applyNumberFormat="1" applyFont="1" applyFill="1" applyAlignment="1">
      <alignment horizontal="center" vertical="center"/>
    </xf>
    <xf numFmtId="3" fontId="2" fillId="9" borderId="7" xfId="39" applyNumberFormat="1" applyFont="1" applyFill="1" applyBorder="1" applyAlignment="1">
      <alignment horizontal="center" textRotation="75"/>
    </xf>
    <xf numFmtId="3" fontId="2" fillId="10" borderId="1" xfId="10" applyNumberFormat="1" applyFont="1" applyFill="1" applyBorder="1"/>
    <xf numFmtId="3" fontId="2" fillId="9" borderId="11" xfId="39" applyNumberFormat="1" applyFont="1" applyFill="1" applyBorder="1" applyAlignment="1">
      <alignment horizontal="center" textRotation="75"/>
    </xf>
    <xf numFmtId="165" fontId="4" fillId="11" borderId="1" xfId="39" applyNumberFormat="1" applyFont="1" applyFill="1" applyBorder="1" applyAlignment="1"/>
    <xf numFmtId="165" fontId="5" fillId="0" borderId="1" xfId="46" applyNumberFormat="1" applyFont="1" applyFill="1" applyBorder="1" applyAlignment="1">
      <alignment horizontal="right"/>
    </xf>
    <xf numFmtId="165" fontId="14" fillId="10" borderId="1" xfId="45" applyNumberFormat="1" applyFont="1" applyFill="1" applyBorder="1"/>
    <xf numFmtId="165" fontId="5" fillId="0" borderId="1" xfId="40" applyNumberFormat="1" applyFont="1" applyFill="1" applyBorder="1" applyAlignment="1">
      <alignment horizontal="right"/>
    </xf>
    <xf numFmtId="166" fontId="4" fillId="11" borderId="9" xfId="39" applyNumberFormat="1" applyFont="1" applyFill="1" applyBorder="1" applyAlignment="1"/>
    <xf numFmtId="39" fontId="17" fillId="11" borderId="1" xfId="45" applyNumberFormat="1" applyFont="1" applyFill="1" applyBorder="1"/>
    <xf numFmtId="165" fontId="17" fillId="11" borderId="1" xfId="1" applyNumberFormat="1" applyFont="1" applyFill="1" applyBorder="1"/>
    <xf numFmtId="3" fontId="4" fillId="11" borderId="1" xfId="10" applyNumberFormat="1" applyFont="1" applyFill="1" applyBorder="1"/>
    <xf numFmtId="165" fontId="21" fillId="11" borderId="1" xfId="41" applyNumberFormat="1" applyFont="1" applyFill="1" applyBorder="1" applyAlignment="1">
      <alignment horizontal="center"/>
    </xf>
    <xf numFmtId="0" fontId="17" fillId="0" borderId="0" xfId="39" applyFont="1" applyFill="1" applyAlignment="1">
      <alignment horizontal="center" vertical="center"/>
    </xf>
    <xf numFmtId="0" fontId="12" fillId="0" borderId="0" xfId="39" applyFont="1" applyFill="1" applyAlignment="1">
      <alignment horizontal="center" vertical="center"/>
    </xf>
    <xf numFmtId="165" fontId="2" fillId="0" borderId="11" xfId="39" applyNumberFormat="1" applyFont="1" applyFill="1" applyBorder="1" applyAlignment="1">
      <alignment horizontal="center" textRotation="75"/>
    </xf>
    <xf numFmtId="165" fontId="2" fillId="0" borderId="1" xfId="10" applyNumberFormat="1" applyFont="1" applyFill="1" applyBorder="1"/>
    <xf numFmtId="0" fontId="0" fillId="0" borderId="0" xfId="0" applyFill="1"/>
    <xf numFmtId="165" fontId="2" fillId="0" borderId="1" xfId="10" applyNumberFormat="1" applyFont="1" applyFill="1" applyBorder="1" applyAlignment="1">
      <alignment horizontal="right"/>
    </xf>
    <xf numFmtId="165" fontId="4" fillId="11" borderId="1" xfId="10" applyNumberFormat="1" applyFont="1" applyFill="1" applyBorder="1" applyAlignment="1">
      <alignment horizontal="right"/>
    </xf>
  </cellXfs>
  <cellStyles count="48">
    <cellStyle name="Comma" xfId="45" builtinId="3"/>
    <cellStyle name="Comma 2" xfId="36"/>
    <cellStyle name="filler" xfId="3"/>
    <cellStyle name="filler aqua" xfId="4"/>
    <cellStyle name="filler dk blue" xfId="5"/>
    <cellStyle name="filler lgt blue" xfId="6"/>
    <cellStyle name="general w comma" xfId="7"/>
    <cellStyle name="general w comma edit" xfId="8"/>
    <cellStyle name="general w comma total" xfId="9"/>
    <cellStyle name="Normal" xfId="0" builtinId="0"/>
    <cellStyle name="Normal 2" xfId="35"/>
    <cellStyle name="Normal 2 2" xfId="39"/>
    <cellStyle name="Normal 3" xfId="38"/>
    <cellStyle name="Normal 4" xfId="2"/>
    <cellStyle name="Normal 4 2" xfId="44"/>
    <cellStyle name="Normal 5" xfId="42"/>
    <cellStyle name="Normal 6" xfId="47"/>
    <cellStyle name="Normal_RC 2011 District Profiles" xfId="40"/>
    <cellStyle name="Normal_RC 2011 District Profiles_1" xfId="41"/>
    <cellStyle name="Normal_RC 2011 District Profiles_2" xfId="46"/>
    <cellStyle name="Normal_Sheet1_1" xfId="10"/>
    <cellStyle name="Percent" xfId="1" builtinId="5"/>
    <cellStyle name="Percent 2" xfId="37"/>
    <cellStyle name="Percent 3" xfId="34"/>
    <cellStyle name="Percent 4" xfId="43"/>
    <cellStyle name="Percent total" xfId="11"/>
    <cellStyle name="promoted numbers" xfId="12"/>
    <cellStyle name="promoted numbers edit" xfId="13"/>
    <cellStyle name="promoted numbers totals" xfId="14"/>
    <cellStyle name="promoted percent" xfId="15"/>
    <cellStyle name="promoted percent total" xfId="16"/>
    <cellStyle name="shade all border" xfId="17"/>
    <cellStyle name="shade B" xfId="18"/>
    <cellStyle name="shade L align left" xfId="19"/>
    <cellStyle name="shade LB" xfId="20"/>
    <cellStyle name="shade LB align left" xfId="21"/>
    <cellStyle name="shade LBR" xfId="22"/>
    <cellStyle name="shade LR" xfId="23"/>
    <cellStyle name="shade LT" xfId="24"/>
    <cellStyle name="shade LTB" xfId="25"/>
    <cellStyle name="shade LTR" xfId="26"/>
    <cellStyle name="shade R" xfId="27"/>
    <cellStyle name="shade RB" xfId="28"/>
    <cellStyle name="shade RT" xfId="29"/>
    <cellStyle name="shade RTB" xfId="30"/>
    <cellStyle name="shade TB" xfId="31"/>
    <cellStyle name="shadeT" xfId="32"/>
    <cellStyle name="white space" xfId="3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tabSelected="1" zoomScale="110" zoomScaleNormal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" sqref="B4"/>
    </sheetView>
  </sheetViews>
  <sheetFormatPr defaultRowHeight="15" x14ac:dyDescent="0.25"/>
  <cols>
    <col min="1" max="1" width="0" style="1" hidden="1" customWidth="1"/>
    <col min="2" max="2" width="16.28515625" style="1" bestFit="1" customWidth="1"/>
    <col min="3" max="3" width="9.140625" style="1" customWidth="1"/>
    <col min="4" max="4" width="9.140625" customWidth="1"/>
    <col min="5" max="5" width="21.140625" customWidth="1"/>
    <col min="6" max="6" width="10.7109375" customWidth="1"/>
    <col min="7" max="11" width="9.140625" customWidth="1"/>
    <col min="12" max="12" width="9.140625" style="34" customWidth="1"/>
    <col min="13" max="13" width="9.140625" style="65" customWidth="1"/>
    <col min="14" max="14" width="9.140625" style="34" customWidth="1"/>
    <col min="15" max="27" width="9.140625" customWidth="1"/>
  </cols>
  <sheetData>
    <row r="1" spans="1:27" x14ac:dyDescent="0.25">
      <c r="A1" s="5"/>
      <c r="B1" s="8"/>
      <c r="C1" s="23" t="s">
        <v>0</v>
      </c>
      <c r="D1" s="13"/>
      <c r="E1" s="13"/>
      <c r="F1" s="13"/>
      <c r="G1" s="13"/>
      <c r="H1" s="37"/>
      <c r="I1" s="38" t="s">
        <v>1</v>
      </c>
      <c r="J1" s="38"/>
      <c r="K1" s="38"/>
      <c r="L1" s="47"/>
      <c r="M1" s="61" t="s">
        <v>2</v>
      </c>
      <c r="N1" s="47"/>
      <c r="O1" s="38"/>
      <c r="P1" s="15"/>
      <c r="Q1" s="9" t="s">
        <v>69</v>
      </c>
      <c r="R1" s="14"/>
      <c r="S1" s="14"/>
      <c r="T1" s="14"/>
      <c r="U1" s="14"/>
      <c r="V1" s="14"/>
      <c r="W1" s="9" t="s">
        <v>68</v>
      </c>
      <c r="X1" s="14"/>
      <c r="Y1" s="14"/>
      <c r="Z1" s="14"/>
      <c r="AA1" s="14"/>
    </row>
    <row r="2" spans="1:27" x14ac:dyDescent="0.25">
      <c r="A2" s="5"/>
      <c r="B2" s="8"/>
      <c r="C2" s="24"/>
      <c r="D2" s="13"/>
      <c r="E2" s="13"/>
      <c r="F2" s="13"/>
      <c r="G2" s="13"/>
      <c r="H2" s="13"/>
      <c r="I2" s="13"/>
      <c r="J2" s="13"/>
      <c r="K2" s="13"/>
      <c r="L2" s="48"/>
      <c r="M2" s="62"/>
      <c r="N2" s="48"/>
      <c r="O2" s="13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ht="205.5" x14ac:dyDescent="0.25">
      <c r="A3" s="10"/>
      <c r="B3" s="3"/>
      <c r="C3" s="22" t="s">
        <v>3</v>
      </c>
      <c r="D3" s="35" t="s">
        <v>4</v>
      </c>
      <c r="E3" s="40" t="s">
        <v>70</v>
      </c>
      <c r="F3" s="41" t="s">
        <v>71</v>
      </c>
      <c r="G3" s="42" t="s">
        <v>72</v>
      </c>
      <c r="H3" s="44" t="s">
        <v>86</v>
      </c>
      <c r="I3" s="43" t="s">
        <v>87</v>
      </c>
      <c r="J3" s="33" t="s">
        <v>85</v>
      </c>
      <c r="K3" s="16"/>
      <c r="L3" s="49" t="s">
        <v>83</v>
      </c>
      <c r="M3" s="63" t="s">
        <v>84</v>
      </c>
      <c r="N3" s="51" t="s">
        <v>82</v>
      </c>
      <c r="O3" s="16"/>
      <c r="P3" s="6" t="s">
        <v>5</v>
      </c>
      <c r="Q3" s="7" t="s">
        <v>6</v>
      </c>
      <c r="R3" s="7" t="s">
        <v>7</v>
      </c>
      <c r="S3" s="7" t="s">
        <v>8</v>
      </c>
      <c r="T3" s="7" t="s">
        <v>9</v>
      </c>
      <c r="U3" s="7" t="s">
        <v>10</v>
      </c>
      <c r="V3" s="4" t="s">
        <v>5</v>
      </c>
      <c r="W3" s="17" t="s">
        <v>6</v>
      </c>
      <c r="X3" s="4" t="s">
        <v>7</v>
      </c>
      <c r="Y3" s="4" t="s">
        <v>8</v>
      </c>
      <c r="Z3" s="4" t="s">
        <v>9</v>
      </c>
      <c r="AA3" s="4" t="s">
        <v>10</v>
      </c>
    </row>
    <row r="4" spans="1:27" x14ac:dyDescent="0.25">
      <c r="A4" s="10">
        <v>3</v>
      </c>
      <c r="B4" s="27" t="s">
        <v>11</v>
      </c>
      <c r="C4" s="31">
        <v>8</v>
      </c>
      <c r="D4" s="36">
        <v>2</v>
      </c>
      <c r="E4" s="45">
        <v>8504512</v>
      </c>
      <c r="F4" s="25">
        <v>374.55</v>
      </c>
      <c r="G4" s="26">
        <v>-2.7E-2</v>
      </c>
      <c r="H4" s="53">
        <v>0.123</v>
      </c>
      <c r="I4" s="54">
        <v>0.25700000000000001</v>
      </c>
      <c r="J4" s="55">
        <v>0.79800000000000004</v>
      </c>
      <c r="K4" s="11"/>
      <c r="L4" s="50">
        <v>12</v>
      </c>
      <c r="M4" s="64">
        <v>2.5000000000000001E-2</v>
      </c>
      <c r="N4" s="50">
        <v>13</v>
      </c>
      <c r="O4" s="11"/>
      <c r="P4" s="18" t="s">
        <v>12</v>
      </c>
      <c r="Q4" s="18" t="s">
        <v>12</v>
      </c>
      <c r="R4" s="18" t="s">
        <v>73</v>
      </c>
      <c r="S4" s="18" t="s">
        <v>74</v>
      </c>
      <c r="T4" s="18">
        <v>0.57099999999999995</v>
      </c>
      <c r="U4" s="18">
        <v>0.42899999999999999</v>
      </c>
      <c r="V4" s="19" t="s">
        <v>12</v>
      </c>
      <c r="W4" s="19" t="s">
        <v>12</v>
      </c>
      <c r="X4" s="21" t="s">
        <v>73</v>
      </c>
      <c r="Y4" s="21" t="s">
        <v>74</v>
      </c>
      <c r="Z4" s="21" t="s">
        <v>12</v>
      </c>
      <c r="AA4" s="21" t="s">
        <v>12</v>
      </c>
    </row>
    <row r="5" spans="1:27" x14ac:dyDescent="0.25">
      <c r="A5" s="10">
        <v>4</v>
      </c>
      <c r="B5" s="27" t="s">
        <v>13</v>
      </c>
      <c r="C5" s="31">
        <v>2</v>
      </c>
      <c r="D5" s="36">
        <v>0</v>
      </c>
      <c r="E5" s="45">
        <v>1572193</v>
      </c>
      <c r="F5" s="25">
        <v>31</v>
      </c>
      <c r="G5" s="26">
        <v>1.0999999999999999E-2</v>
      </c>
      <c r="H5" s="53">
        <v>0.22600000000000001</v>
      </c>
      <c r="I5" s="54">
        <v>0</v>
      </c>
      <c r="J5" s="55">
        <v>0.65500000000000003</v>
      </c>
      <c r="K5" s="11"/>
      <c r="L5" s="50">
        <v>1</v>
      </c>
      <c r="M5" s="64">
        <v>0</v>
      </c>
      <c r="N5" s="50">
        <v>2</v>
      </c>
      <c r="O5" s="11"/>
      <c r="P5" s="18" t="s">
        <v>77</v>
      </c>
      <c r="Q5" s="18" t="s">
        <v>77</v>
      </c>
      <c r="R5" s="18" t="s">
        <v>77</v>
      </c>
      <c r="S5" s="18" t="s">
        <v>77</v>
      </c>
      <c r="T5" s="18" t="s">
        <v>77</v>
      </c>
      <c r="U5" s="18" t="s">
        <v>77</v>
      </c>
      <c r="V5" s="19" t="s">
        <v>77</v>
      </c>
      <c r="W5" s="19" t="s">
        <v>77</v>
      </c>
      <c r="X5" s="21" t="s">
        <v>77</v>
      </c>
      <c r="Y5" s="21" t="s">
        <v>77</v>
      </c>
      <c r="Z5" s="21" t="s">
        <v>77</v>
      </c>
      <c r="AA5" s="21" t="s">
        <v>77</v>
      </c>
    </row>
    <row r="6" spans="1:27" x14ac:dyDescent="0.25">
      <c r="A6" s="10">
        <v>56</v>
      </c>
      <c r="B6" s="27" t="s">
        <v>14</v>
      </c>
      <c r="C6" s="31">
        <v>6</v>
      </c>
      <c r="D6" s="36">
        <v>0</v>
      </c>
      <c r="E6" s="45">
        <v>8477497</v>
      </c>
      <c r="F6" s="25">
        <v>226.65</v>
      </c>
      <c r="G6" s="26">
        <v>-7.4999999999999997E-2</v>
      </c>
      <c r="H6" s="53">
        <v>0.152</v>
      </c>
      <c r="I6" s="54">
        <v>0.33200000000000002</v>
      </c>
      <c r="J6" s="55">
        <v>0.73499999999999999</v>
      </c>
      <c r="K6" s="11"/>
      <c r="L6" s="50">
        <v>5</v>
      </c>
      <c r="M6" s="64">
        <v>7.0000000000000001E-3</v>
      </c>
      <c r="N6" s="50">
        <v>13</v>
      </c>
      <c r="O6" s="11"/>
      <c r="P6" s="18" t="s">
        <v>79</v>
      </c>
      <c r="Q6" s="18" t="s">
        <v>78</v>
      </c>
      <c r="R6" s="18">
        <v>0.55600000000000005</v>
      </c>
      <c r="S6" s="18">
        <v>0.44400000000000001</v>
      </c>
      <c r="T6" s="18" t="s">
        <v>73</v>
      </c>
      <c r="U6" s="18" t="s">
        <v>74</v>
      </c>
      <c r="V6" s="19" t="s">
        <v>77</v>
      </c>
      <c r="W6" s="19" t="s">
        <v>77</v>
      </c>
      <c r="X6" s="21" t="s">
        <v>12</v>
      </c>
      <c r="Y6" s="21" t="s">
        <v>12</v>
      </c>
      <c r="Z6" s="21" t="s">
        <v>77</v>
      </c>
      <c r="AA6" s="21" t="s">
        <v>77</v>
      </c>
    </row>
    <row r="7" spans="1:27" x14ac:dyDescent="0.25">
      <c r="A7" s="10">
        <v>5</v>
      </c>
      <c r="B7" s="27" t="s">
        <v>15</v>
      </c>
      <c r="C7" s="31">
        <v>97</v>
      </c>
      <c r="D7" s="36">
        <v>19</v>
      </c>
      <c r="E7" s="45">
        <v>630049491</v>
      </c>
      <c r="F7" s="25">
        <v>48422.26</v>
      </c>
      <c r="G7" s="26">
        <v>-4.0000000000000001E-3</v>
      </c>
      <c r="H7" s="53">
        <v>0.14099999999999999</v>
      </c>
      <c r="I7" s="54">
        <v>6.2E-2</v>
      </c>
      <c r="J7" s="55">
        <v>0.47</v>
      </c>
      <c r="K7" s="11"/>
      <c r="L7" s="50">
        <v>1014</v>
      </c>
      <c r="M7" s="64">
        <v>6.0000000000000001E-3</v>
      </c>
      <c r="N7" s="50">
        <v>2988</v>
      </c>
      <c r="O7" s="11"/>
      <c r="P7" s="18">
        <v>0.59699999999999998</v>
      </c>
      <c r="Q7" s="18">
        <v>0.40300000000000002</v>
      </c>
      <c r="R7" s="18">
        <v>0.60699999999999998</v>
      </c>
      <c r="S7" s="18">
        <v>0.39300000000000002</v>
      </c>
      <c r="T7" s="18">
        <v>0.53</v>
      </c>
      <c r="U7" s="18">
        <v>0.47</v>
      </c>
      <c r="V7" s="20">
        <v>0.44700000000000001</v>
      </c>
      <c r="W7" s="20">
        <v>0.55300000000000005</v>
      </c>
      <c r="X7" s="21">
        <v>0.503</v>
      </c>
      <c r="Y7" s="21">
        <v>0.497</v>
      </c>
      <c r="Z7" s="21">
        <v>0.45800000000000002</v>
      </c>
      <c r="AA7" s="21">
        <v>0.54200000000000004</v>
      </c>
    </row>
    <row r="8" spans="1:27" x14ac:dyDescent="0.25">
      <c r="A8" s="10">
        <v>6</v>
      </c>
      <c r="B8" s="27" t="s">
        <v>16</v>
      </c>
      <c r="C8" s="31">
        <v>3</v>
      </c>
      <c r="D8" s="36">
        <v>3</v>
      </c>
      <c r="E8" s="45">
        <v>7017908</v>
      </c>
      <c r="F8" s="25">
        <v>275.7</v>
      </c>
      <c r="G8" s="26">
        <v>0</v>
      </c>
      <c r="H8" s="53">
        <v>0.13200000000000001</v>
      </c>
      <c r="I8" s="54">
        <v>0</v>
      </c>
      <c r="J8" s="55">
        <v>0.99199999999999999</v>
      </c>
      <c r="K8" s="11"/>
      <c r="L8" s="50">
        <v>6</v>
      </c>
      <c r="M8" s="64">
        <v>5.0000000000000001E-3</v>
      </c>
      <c r="N8" s="50">
        <v>22</v>
      </c>
      <c r="O8" s="11"/>
      <c r="P8" s="18" t="s">
        <v>79</v>
      </c>
      <c r="Q8" s="18" t="s">
        <v>78</v>
      </c>
      <c r="R8" s="18" t="s">
        <v>79</v>
      </c>
      <c r="S8" s="18" t="s">
        <v>78</v>
      </c>
      <c r="T8" s="18" t="s">
        <v>79</v>
      </c>
      <c r="U8" s="18" t="s">
        <v>78</v>
      </c>
      <c r="V8" s="19" t="s">
        <v>12</v>
      </c>
      <c r="W8" s="19" t="s">
        <v>12</v>
      </c>
      <c r="X8" s="21" t="s">
        <v>12</v>
      </c>
      <c r="Y8" s="21" t="s">
        <v>12</v>
      </c>
      <c r="Z8" s="21" t="s">
        <v>12</v>
      </c>
      <c r="AA8" s="21" t="s">
        <v>12</v>
      </c>
    </row>
    <row r="9" spans="1:27" x14ac:dyDescent="0.25">
      <c r="A9" s="10">
        <v>7</v>
      </c>
      <c r="B9" s="27" t="s">
        <v>17</v>
      </c>
      <c r="C9" s="31">
        <v>15</v>
      </c>
      <c r="D9" s="36">
        <v>0</v>
      </c>
      <c r="E9" s="45">
        <v>47234760</v>
      </c>
      <c r="F9" s="25">
        <v>1593.55</v>
      </c>
      <c r="G9" s="26">
        <v>-3.5999999999999997E-2</v>
      </c>
      <c r="H9" s="53">
        <v>9.5000000000000001E-2</v>
      </c>
      <c r="I9" s="54">
        <v>0.20399999999999999</v>
      </c>
      <c r="J9" s="55">
        <v>0.998</v>
      </c>
      <c r="K9" s="11"/>
      <c r="L9" s="50">
        <v>33</v>
      </c>
      <c r="M9" s="64">
        <v>8.9999999999999993E-3</v>
      </c>
      <c r="N9" s="50">
        <v>72</v>
      </c>
      <c r="O9" s="11"/>
      <c r="P9" s="18">
        <v>0.70399999999999996</v>
      </c>
      <c r="Q9" s="18">
        <v>0.29599999999999999</v>
      </c>
      <c r="R9" s="18">
        <v>0.375</v>
      </c>
      <c r="S9" s="18">
        <v>0.625</v>
      </c>
      <c r="T9" s="18">
        <v>0.46200000000000002</v>
      </c>
      <c r="U9" s="18">
        <v>0.53800000000000003</v>
      </c>
      <c r="V9" s="20" t="s">
        <v>76</v>
      </c>
      <c r="W9" s="20" t="s">
        <v>75</v>
      </c>
      <c r="X9" s="21">
        <v>0.17599999999999999</v>
      </c>
      <c r="Y9" s="21">
        <v>0.82399999999999995</v>
      </c>
      <c r="Z9" s="21">
        <v>0.31</v>
      </c>
      <c r="AA9" s="21">
        <v>0.69</v>
      </c>
    </row>
    <row r="10" spans="1:27" x14ac:dyDescent="0.25">
      <c r="A10" s="10">
        <v>8</v>
      </c>
      <c r="B10" s="27" t="s">
        <v>18</v>
      </c>
      <c r="C10" s="31">
        <v>2</v>
      </c>
      <c r="D10" s="36">
        <v>0</v>
      </c>
      <c r="E10" s="45">
        <v>3661686</v>
      </c>
      <c r="F10" s="25">
        <v>149.74</v>
      </c>
      <c r="G10" s="26">
        <v>-6.4000000000000001E-2</v>
      </c>
      <c r="H10" s="53">
        <v>0.11899999999999999</v>
      </c>
      <c r="I10" s="54">
        <v>0.27500000000000002</v>
      </c>
      <c r="J10" s="55">
        <v>0.129</v>
      </c>
      <c r="K10" s="11"/>
      <c r="L10" s="50">
        <v>0</v>
      </c>
      <c r="M10" s="64">
        <v>0</v>
      </c>
      <c r="N10" s="50">
        <v>11</v>
      </c>
      <c r="O10" s="11"/>
      <c r="P10" s="18" t="s">
        <v>77</v>
      </c>
      <c r="Q10" s="18" t="s">
        <v>77</v>
      </c>
      <c r="R10" s="18" t="s">
        <v>77</v>
      </c>
      <c r="S10" s="18" t="s">
        <v>77</v>
      </c>
      <c r="T10" s="18" t="s">
        <v>77</v>
      </c>
      <c r="U10" s="18" t="s">
        <v>77</v>
      </c>
      <c r="V10" s="19" t="s">
        <v>12</v>
      </c>
      <c r="W10" s="19" t="s">
        <v>12</v>
      </c>
      <c r="X10" s="21" t="s">
        <v>12</v>
      </c>
      <c r="Y10" s="21" t="s">
        <v>12</v>
      </c>
      <c r="Z10" s="21" t="s">
        <v>77</v>
      </c>
      <c r="AA10" s="21" t="s">
        <v>77</v>
      </c>
    </row>
    <row r="11" spans="1:27" x14ac:dyDescent="0.25">
      <c r="A11" s="10">
        <v>9</v>
      </c>
      <c r="B11" s="27" t="s">
        <v>19</v>
      </c>
      <c r="C11" s="31">
        <v>5</v>
      </c>
      <c r="D11" s="36">
        <v>0</v>
      </c>
      <c r="E11" s="45">
        <v>4032110</v>
      </c>
      <c r="F11" s="25">
        <v>148.75</v>
      </c>
      <c r="G11" s="26">
        <v>-5.3999999999999999E-2</v>
      </c>
      <c r="H11" s="53">
        <v>0.15</v>
      </c>
      <c r="I11" s="54">
        <v>0</v>
      </c>
      <c r="J11" s="55">
        <v>0.60599999999999998</v>
      </c>
      <c r="K11" s="11"/>
      <c r="L11" s="50">
        <v>1</v>
      </c>
      <c r="M11" s="64">
        <v>3.2000000000000001E-2</v>
      </c>
      <c r="N11" s="50">
        <v>5</v>
      </c>
      <c r="O11" s="11"/>
      <c r="P11" s="18" t="s">
        <v>12</v>
      </c>
      <c r="Q11" s="18" t="s">
        <v>12</v>
      </c>
      <c r="R11" s="18" t="s">
        <v>12</v>
      </c>
      <c r="S11" s="18" t="s">
        <v>12</v>
      </c>
      <c r="T11" s="18" t="s">
        <v>12</v>
      </c>
      <c r="U11" s="18" t="s">
        <v>12</v>
      </c>
      <c r="V11" s="20" t="s">
        <v>12</v>
      </c>
      <c r="W11" s="20" t="s">
        <v>12</v>
      </c>
      <c r="X11" s="21" t="s">
        <v>12</v>
      </c>
      <c r="Y11" s="21" t="s">
        <v>12</v>
      </c>
      <c r="Z11" s="21" t="s">
        <v>12</v>
      </c>
      <c r="AA11" s="21" t="s">
        <v>12</v>
      </c>
    </row>
    <row r="12" spans="1:27" x14ac:dyDescent="0.25">
      <c r="A12" s="10">
        <v>10</v>
      </c>
      <c r="B12" s="27" t="s">
        <v>20</v>
      </c>
      <c r="C12" s="31">
        <v>4</v>
      </c>
      <c r="D12" s="36">
        <v>0</v>
      </c>
      <c r="E12" s="45">
        <v>3131187</v>
      </c>
      <c r="F12" s="25">
        <v>245.11</v>
      </c>
      <c r="G12" s="26">
        <v>-3.6999999999999998E-2</v>
      </c>
      <c r="H12" s="53">
        <v>2.9000000000000001E-2</v>
      </c>
      <c r="I12" s="54">
        <v>0</v>
      </c>
      <c r="J12" s="55">
        <v>0.53400000000000003</v>
      </c>
      <c r="K12" s="11"/>
      <c r="L12" s="50">
        <v>3</v>
      </c>
      <c r="M12" s="64">
        <v>0</v>
      </c>
      <c r="N12" s="50">
        <v>13</v>
      </c>
      <c r="O12" s="11"/>
      <c r="P12" s="18" t="s">
        <v>12</v>
      </c>
      <c r="Q12" s="18" t="s">
        <v>12</v>
      </c>
      <c r="R12" s="18">
        <v>0.5</v>
      </c>
      <c r="S12" s="18">
        <v>0.5</v>
      </c>
      <c r="T12" s="18" t="s">
        <v>12</v>
      </c>
      <c r="U12" s="18" t="s">
        <v>12</v>
      </c>
      <c r="V12" s="20" t="s">
        <v>12</v>
      </c>
      <c r="W12" s="20" t="s">
        <v>12</v>
      </c>
      <c r="X12" s="21" t="s">
        <v>12</v>
      </c>
      <c r="Y12" s="21" t="s">
        <v>12</v>
      </c>
      <c r="Z12" s="21" t="s">
        <v>12</v>
      </c>
      <c r="AA12" s="21" t="s">
        <v>12</v>
      </c>
    </row>
    <row r="13" spans="1:27" x14ac:dyDescent="0.25">
      <c r="A13" s="10">
        <v>11</v>
      </c>
      <c r="B13" s="27" t="s">
        <v>21</v>
      </c>
      <c r="C13" s="31">
        <v>6</v>
      </c>
      <c r="D13" s="36">
        <v>3</v>
      </c>
      <c r="E13" s="45">
        <v>8172227</v>
      </c>
      <c r="F13" s="25">
        <v>489.55</v>
      </c>
      <c r="G13" s="26">
        <v>3.7999999999999999E-2</v>
      </c>
      <c r="H13" s="53">
        <v>0.13700000000000001</v>
      </c>
      <c r="I13" s="54">
        <v>0</v>
      </c>
      <c r="J13" s="55">
        <v>0.32800000000000001</v>
      </c>
      <c r="K13" s="11"/>
      <c r="L13" s="50">
        <v>7</v>
      </c>
      <c r="M13" s="64">
        <v>1.2E-2</v>
      </c>
      <c r="N13" s="50">
        <v>28</v>
      </c>
      <c r="O13" s="11"/>
      <c r="P13" s="18" t="s">
        <v>12</v>
      </c>
      <c r="Q13" s="18" t="s">
        <v>12</v>
      </c>
      <c r="R13" s="18">
        <v>0.66700000000000004</v>
      </c>
      <c r="S13" s="18">
        <v>0.33300000000000002</v>
      </c>
      <c r="T13" s="18" t="s">
        <v>12</v>
      </c>
      <c r="U13" s="18" t="s">
        <v>12</v>
      </c>
      <c r="V13" s="19" t="s">
        <v>12</v>
      </c>
      <c r="W13" s="19" t="s">
        <v>12</v>
      </c>
      <c r="X13" s="21" t="s">
        <v>12</v>
      </c>
      <c r="Y13" s="21" t="s">
        <v>12</v>
      </c>
      <c r="Z13" s="21">
        <v>0.5</v>
      </c>
      <c r="AA13" s="21">
        <v>0.5</v>
      </c>
    </row>
    <row r="14" spans="1:27" x14ac:dyDescent="0.25">
      <c r="A14" s="10">
        <v>12</v>
      </c>
      <c r="B14" s="27" t="s">
        <v>22</v>
      </c>
      <c r="C14" s="31">
        <v>2</v>
      </c>
      <c r="D14" s="36">
        <v>1</v>
      </c>
      <c r="E14" s="45">
        <v>5952453</v>
      </c>
      <c r="F14" s="25">
        <v>324.5</v>
      </c>
      <c r="G14" s="26">
        <v>-3.9E-2</v>
      </c>
      <c r="H14" s="53">
        <v>0.114</v>
      </c>
      <c r="I14" s="54">
        <v>0.20399999999999999</v>
      </c>
      <c r="J14" s="55">
        <v>0.53400000000000003</v>
      </c>
      <c r="K14" s="11"/>
      <c r="L14" s="50">
        <v>3</v>
      </c>
      <c r="M14" s="64">
        <v>5.0000000000000001E-3</v>
      </c>
      <c r="N14" s="50">
        <v>24</v>
      </c>
      <c r="O14" s="11"/>
      <c r="P14" s="18" t="s">
        <v>12</v>
      </c>
      <c r="Q14" s="18" t="s">
        <v>12</v>
      </c>
      <c r="R14" s="18" t="s">
        <v>12</v>
      </c>
      <c r="S14" s="18" t="s">
        <v>12</v>
      </c>
      <c r="T14" s="18" t="s">
        <v>12</v>
      </c>
      <c r="U14" s="18" t="s">
        <v>12</v>
      </c>
      <c r="V14" s="20" t="s">
        <v>77</v>
      </c>
      <c r="W14" s="20" t="s">
        <v>77</v>
      </c>
      <c r="X14" s="21" t="s">
        <v>77</v>
      </c>
      <c r="Y14" s="21" t="s">
        <v>77</v>
      </c>
      <c r="Z14" s="21" t="s">
        <v>77</v>
      </c>
      <c r="AA14" s="21" t="s">
        <v>77</v>
      </c>
    </row>
    <row r="15" spans="1:27" x14ac:dyDescent="0.25">
      <c r="A15" s="10">
        <v>13</v>
      </c>
      <c r="B15" s="27" t="s">
        <v>23</v>
      </c>
      <c r="C15" s="31">
        <v>5</v>
      </c>
      <c r="D15" s="36">
        <v>3</v>
      </c>
      <c r="E15" s="45">
        <v>7856897</v>
      </c>
      <c r="F15" s="25">
        <v>657.3</v>
      </c>
      <c r="G15" s="26">
        <v>5.2999999999999999E-2</v>
      </c>
      <c r="H15" s="53">
        <v>0.112</v>
      </c>
      <c r="I15" s="54">
        <v>8.5000000000000006E-2</v>
      </c>
      <c r="J15" s="55">
        <v>0.39500000000000002</v>
      </c>
      <c r="K15" s="11"/>
      <c r="L15" s="50">
        <v>16</v>
      </c>
      <c r="M15" s="64">
        <v>1.2E-2</v>
      </c>
      <c r="N15" s="50">
        <v>20</v>
      </c>
      <c r="O15" s="11"/>
      <c r="P15" s="18" t="s">
        <v>74</v>
      </c>
      <c r="Q15" s="18" t="s">
        <v>73</v>
      </c>
      <c r="R15" s="18">
        <v>0.625</v>
      </c>
      <c r="S15" s="18">
        <v>0.375</v>
      </c>
      <c r="T15" s="18" t="s">
        <v>74</v>
      </c>
      <c r="U15" s="18" t="s">
        <v>73</v>
      </c>
      <c r="V15" s="20" t="s">
        <v>12</v>
      </c>
      <c r="W15" s="20" t="s">
        <v>12</v>
      </c>
      <c r="X15" s="21" t="s">
        <v>74</v>
      </c>
      <c r="Y15" s="21" t="s">
        <v>73</v>
      </c>
      <c r="Z15" s="21" t="s">
        <v>74</v>
      </c>
      <c r="AA15" s="21" t="s">
        <v>73</v>
      </c>
    </row>
    <row r="16" spans="1:27" x14ac:dyDescent="0.25">
      <c r="A16" s="10">
        <v>14</v>
      </c>
      <c r="B16" s="27" t="s">
        <v>24</v>
      </c>
      <c r="C16" s="31">
        <v>7</v>
      </c>
      <c r="D16" s="36">
        <v>3</v>
      </c>
      <c r="E16" s="45">
        <v>11388645</v>
      </c>
      <c r="F16" s="25">
        <v>916.5</v>
      </c>
      <c r="G16" s="26">
        <v>2.4E-2</v>
      </c>
      <c r="H16" s="53">
        <v>0.153</v>
      </c>
      <c r="I16" s="54">
        <v>0</v>
      </c>
      <c r="J16" s="55">
        <v>0.41099999999999998</v>
      </c>
      <c r="K16" s="11"/>
      <c r="L16" s="50">
        <v>46</v>
      </c>
      <c r="M16" s="64">
        <v>4.0000000000000001E-3</v>
      </c>
      <c r="N16" s="50">
        <v>49</v>
      </c>
      <c r="O16" s="11"/>
      <c r="P16" s="18">
        <v>0.5</v>
      </c>
      <c r="Q16" s="18">
        <v>0.5</v>
      </c>
      <c r="R16" s="18">
        <v>0.72399999999999998</v>
      </c>
      <c r="S16" s="18">
        <v>0.27600000000000002</v>
      </c>
      <c r="T16" s="18">
        <v>0.60699999999999998</v>
      </c>
      <c r="U16" s="18">
        <v>0.39300000000000002</v>
      </c>
      <c r="V16" s="20" t="s">
        <v>12</v>
      </c>
      <c r="W16" s="20" t="s">
        <v>12</v>
      </c>
      <c r="X16" s="21">
        <v>0.375</v>
      </c>
      <c r="Y16" s="21">
        <v>0.625</v>
      </c>
      <c r="Z16" s="21">
        <v>0.33300000000000002</v>
      </c>
      <c r="AA16" s="21">
        <v>0.66700000000000004</v>
      </c>
    </row>
    <row r="17" spans="1:27" x14ac:dyDescent="0.25">
      <c r="A17" s="10">
        <v>2</v>
      </c>
      <c r="B17" s="28" t="s">
        <v>25</v>
      </c>
      <c r="C17" s="31">
        <v>4</v>
      </c>
      <c r="D17" s="36">
        <v>3</v>
      </c>
      <c r="E17" s="45">
        <v>8407811</v>
      </c>
      <c r="F17" s="25">
        <v>716.25</v>
      </c>
      <c r="G17" s="26">
        <v>-7.0000000000000001E-3</v>
      </c>
      <c r="H17" s="53">
        <v>5.8999999999999997E-2</v>
      </c>
      <c r="I17" s="54">
        <v>0</v>
      </c>
      <c r="J17" s="55">
        <v>4.2000000000000003E-2</v>
      </c>
      <c r="K17" s="11"/>
      <c r="L17" s="50">
        <v>4</v>
      </c>
      <c r="M17" s="64">
        <v>6.0000000000000001E-3</v>
      </c>
      <c r="N17" s="50">
        <v>21</v>
      </c>
      <c r="O17" s="11"/>
      <c r="P17" s="18" t="s">
        <v>74</v>
      </c>
      <c r="Q17" s="18" t="s">
        <v>73</v>
      </c>
      <c r="R17" s="18" t="s">
        <v>79</v>
      </c>
      <c r="S17" s="18" t="s">
        <v>78</v>
      </c>
      <c r="T17" s="18" t="s">
        <v>75</v>
      </c>
      <c r="U17" s="18" t="s">
        <v>76</v>
      </c>
      <c r="V17" s="20" t="s">
        <v>12</v>
      </c>
      <c r="W17" s="20" t="s">
        <v>12</v>
      </c>
      <c r="X17" s="21" t="s">
        <v>74</v>
      </c>
      <c r="Y17" s="21" t="s">
        <v>73</v>
      </c>
      <c r="Z17" s="21" t="s">
        <v>12</v>
      </c>
      <c r="AA17" s="21" t="s">
        <v>12</v>
      </c>
    </row>
    <row r="18" spans="1:27" x14ac:dyDescent="0.25">
      <c r="A18" s="10">
        <v>15</v>
      </c>
      <c r="B18" s="27" t="s">
        <v>26</v>
      </c>
      <c r="C18" s="31">
        <v>3</v>
      </c>
      <c r="D18" s="36">
        <v>0</v>
      </c>
      <c r="E18" s="45">
        <v>9648554</v>
      </c>
      <c r="F18" s="25">
        <v>472.6</v>
      </c>
      <c r="G18" s="26">
        <v>-1.2999999999999999E-2</v>
      </c>
      <c r="H18" s="53">
        <v>0.21099999999999999</v>
      </c>
      <c r="I18" s="54">
        <v>0.46500000000000002</v>
      </c>
      <c r="J18" s="55">
        <v>0.69299999999999995</v>
      </c>
      <c r="K18" s="11"/>
      <c r="L18" s="50">
        <v>15</v>
      </c>
      <c r="M18" s="64">
        <v>2.7E-2</v>
      </c>
      <c r="N18" s="50">
        <v>32</v>
      </c>
      <c r="O18" s="11"/>
      <c r="P18" s="18">
        <v>0.27300000000000002</v>
      </c>
      <c r="Q18" s="18">
        <v>0.72699999999999998</v>
      </c>
      <c r="R18" s="18">
        <v>0.47399999999999998</v>
      </c>
      <c r="S18" s="18">
        <v>0.52600000000000002</v>
      </c>
      <c r="T18" s="18">
        <v>0.5</v>
      </c>
      <c r="U18" s="18">
        <v>0.5</v>
      </c>
      <c r="V18" s="20" t="s">
        <v>73</v>
      </c>
      <c r="W18" s="20" t="s">
        <v>74</v>
      </c>
      <c r="X18" s="21" t="s">
        <v>76</v>
      </c>
      <c r="Y18" s="21" t="s">
        <v>75</v>
      </c>
      <c r="Z18" s="21" t="s">
        <v>76</v>
      </c>
      <c r="AA18" s="21" t="s">
        <v>75</v>
      </c>
    </row>
    <row r="19" spans="1:27" x14ac:dyDescent="0.25">
      <c r="A19" s="10">
        <v>16</v>
      </c>
      <c r="B19" s="27" t="s">
        <v>27</v>
      </c>
      <c r="C19" s="31">
        <v>35</v>
      </c>
      <c r="D19" s="36">
        <v>8</v>
      </c>
      <c r="E19" s="45">
        <v>206921053</v>
      </c>
      <c r="F19" s="25">
        <v>14276.63</v>
      </c>
      <c r="G19" s="26">
        <v>3.0000000000000001E-3</v>
      </c>
      <c r="H19" s="53">
        <v>0.155</v>
      </c>
      <c r="I19" s="54">
        <v>1.9E-2</v>
      </c>
      <c r="J19" s="55">
        <v>0.32900000000000001</v>
      </c>
      <c r="K19" s="11"/>
      <c r="L19" s="50">
        <v>276</v>
      </c>
      <c r="M19" s="64">
        <v>8.0000000000000002E-3</v>
      </c>
      <c r="N19" s="50">
        <v>788</v>
      </c>
      <c r="O19" s="11"/>
      <c r="P19" s="18">
        <v>0.627</v>
      </c>
      <c r="Q19" s="18">
        <v>0.373</v>
      </c>
      <c r="R19" s="18">
        <v>0.67200000000000004</v>
      </c>
      <c r="S19" s="18">
        <v>0.32800000000000001</v>
      </c>
      <c r="T19" s="18">
        <v>0.56399999999999995</v>
      </c>
      <c r="U19" s="18">
        <v>0.436</v>
      </c>
      <c r="V19" s="20">
        <v>0.75900000000000001</v>
      </c>
      <c r="W19" s="20">
        <v>0.24099999999999999</v>
      </c>
      <c r="X19" s="21">
        <v>0.56499999999999995</v>
      </c>
      <c r="Y19" s="21">
        <v>0.435</v>
      </c>
      <c r="Z19" s="21">
        <v>0.63800000000000001</v>
      </c>
      <c r="AA19" s="21">
        <v>0.36199999999999999</v>
      </c>
    </row>
    <row r="20" spans="1:27" x14ac:dyDescent="0.25">
      <c r="A20" s="10">
        <v>17</v>
      </c>
      <c r="B20" s="27" t="s">
        <v>28</v>
      </c>
      <c r="C20" s="31">
        <v>4</v>
      </c>
      <c r="D20" s="36">
        <v>3</v>
      </c>
      <c r="E20" s="45">
        <v>23721195</v>
      </c>
      <c r="F20" s="25">
        <v>3741.46</v>
      </c>
      <c r="G20" s="26">
        <v>-1.9E-2</v>
      </c>
      <c r="H20" s="53">
        <v>0.04</v>
      </c>
      <c r="I20" s="54">
        <v>0</v>
      </c>
      <c r="J20" s="55">
        <v>0.48799999999999999</v>
      </c>
      <c r="K20" s="11"/>
      <c r="L20" s="50">
        <v>24</v>
      </c>
      <c r="M20" s="64">
        <v>7.0000000000000001E-3</v>
      </c>
      <c r="N20" s="50">
        <v>248</v>
      </c>
      <c r="O20" s="11"/>
      <c r="P20" s="18">
        <v>0.73699999999999999</v>
      </c>
      <c r="Q20" s="18">
        <v>0.26300000000000001</v>
      </c>
      <c r="R20" s="18">
        <v>0.65300000000000002</v>
      </c>
      <c r="S20" s="18">
        <v>0.34699999999999998</v>
      </c>
      <c r="T20" s="18">
        <v>0.56499999999999995</v>
      </c>
      <c r="U20" s="18">
        <v>0.435</v>
      </c>
      <c r="V20" s="20">
        <v>0.58799999999999997</v>
      </c>
      <c r="W20" s="20">
        <v>0.41199999999999998</v>
      </c>
      <c r="X20" s="21">
        <v>0.5</v>
      </c>
      <c r="Y20" s="21">
        <v>0.5</v>
      </c>
      <c r="Z20" s="21">
        <v>0.35299999999999998</v>
      </c>
      <c r="AA20" s="21">
        <v>0.64700000000000002</v>
      </c>
    </row>
    <row r="21" spans="1:27" x14ac:dyDescent="0.25">
      <c r="A21" s="10">
        <v>18</v>
      </c>
      <c r="B21" s="27" t="s">
        <v>29</v>
      </c>
      <c r="C21" s="31">
        <v>4</v>
      </c>
      <c r="D21" s="36">
        <v>1</v>
      </c>
      <c r="E21" s="45">
        <v>5387881</v>
      </c>
      <c r="F21" s="25">
        <v>307.39999999999998</v>
      </c>
      <c r="G21" s="26">
        <v>7.0000000000000001E-3</v>
      </c>
      <c r="H21" s="53">
        <v>0.155</v>
      </c>
      <c r="I21" s="54">
        <v>0.123</v>
      </c>
      <c r="J21" s="55">
        <v>0.46600000000000003</v>
      </c>
      <c r="K21" s="11"/>
      <c r="L21" s="50">
        <v>1</v>
      </c>
      <c r="M21" s="64">
        <v>1.2E-2</v>
      </c>
      <c r="N21" s="50">
        <v>26</v>
      </c>
      <c r="O21" s="11"/>
      <c r="P21" s="18" t="s">
        <v>12</v>
      </c>
      <c r="Q21" s="18" t="s">
        <v>12</v>
      </c>
      <c r="R21" s="18">
        <v>0.57099999999999995</v>
      </c>
      <c r="S21" s="18">
        <v>0.42899999999999999</v>
      </c>
      <c r="T21" s="18" t="s">
        <v>73</v>
      </c>
      <c r="U21" s="18" t="s">
        <v>74</v>
      </c>
      <c r="V21" s="20" t="s">
        <v>77</v>
      </c>
      <c r="W21" s="20" t="s">
        <v>77</v>
      </c>
      <c r="X21" s="21" t="s">
        <v>12</v>
      </c>
      <c r="Y21" s="21" t="s">
        <v>12</v>
      </c>
      <c r="Z21" s="21" t="s">
        <v>12</v>
      </c>
      <c r="AA21" s="21" t="s">
        <v>12</v>
      </c>
    </row>
    <row r="22" spans="1:27" x14ac:dyDescent="0.25">
      <c r="A22" s="10">
        <v>19</v>
      </c>
      <c r="B22" s="27" t="s">
        <v>30</v>
      </c>
      <c r="C22" s="31">
        <v>2</v>
      </c>
      <c r="D22" s="36">
        <v>1</v>
      </c>
      <c r="E22" s="45">
        <v>3467838</v>
      </c>
      <c r="F22" s="25">
        <v>113.75</v>
      </c>
      <c r="G22" s="26">
        <v>-5.8000000000000003E-2</v>
      </c>
      <c r="H22" s="53">
        <v>0.27300000000000002</v>
      </c>
      <c r="I22" s="54">
        <v>0.14000000000000001</v>
      </c>
      <c r="J22" s="55">
        <v>0.78500000000000003</v>
      </c>
      <c r="K22" s="11"/>
      <c r="L22" s="50">
        <v>1</v>
      </c>
      <c r="M22" s="64">
        <v>0</v>
      </c>
      <c r="N22" s="50">
        <v>5</v>
      </c>
      <c r="O22" s="11"/>
      <c r="P22" s="18" t="s">
        <v>12</v>
      </c>
      <c r="Q22" s="18" t="s">
        <v>12</v>
      </c>
      <c r="R22" s="18" t="s">
        <v>12</v>
      </c>
      <c r="S22" s="18" t="s">
        <v>12</v>
      </c>
      <c r="T22" s="18" t="s">
        <v>12</v>
      </c>
      <c r="U22" s="18" t="s">
        <v>12</v>
      </c>
      <c r="V22" s="19" t="s">
        <v>12</v>
      </c>
      <c r="W22" s="19" t="s">
        <v>12</v>
      </c>
      <c r="X22" s="21" t="s">
        <v>12</v>
      </c>
      <c r="Y22" s="21" t="s">
        <v>12</v>
      </c>
      <c r="Z22" s="21" t="s">
        <v>12</v>
      </c>
      <c r="AA22" s="21" t="s">
        <v>12</v>
      </c>
    </row>
    <row r="23" spans="1:27" x14ac:dyDescent="0.25">
      <c r="A23" s="10">
        <v>20</v>
      </c>
      <c r="B23" s="27" t="s">
        <v>31</v>
      </c>
      <c r="C23" s="31">
        <v>2</v>
      </c>
      <c r="D23" s="36">
        <v>1</v>
      </c>
      <c r="E23" s="45">
        <v>1863904</v>
      </c>
      <c r="F23" s="25">
        <v>44</v>
      </c>
      <c r="G23" s="26">
        <v>-0.29799999999999999</v>
      </c>
      <c r="H23" s="53">
        <v>0.39500000000000002</v>
      </c>
      <c r="I23" s="54">
        <v>0.58099999999999996</v>
      </c>
      <c r="J23" s="55">
        <v>0.94699999999999995</v>
      </c>
      <c r="K23" s="11"/>
      <c r="L23" s="50">
        <v>2</v>
      </c>
      <c r="M23" s="64">
        <v>0</v>
      </c>
      <c r="N23" s="50">
        <v>3</v>
      </c>
      <c r="O23" s="11"/>
      <c r="P23" s="18" t="s">
        <v>12</v>
      </c>
      <c r="Q23" s="18" t="s">
        <v>12</v>
      </c>
      <c r="R23" s="18" t="s">
        <v>12</v>
      </c>
      <c r="S23" s="18" t="s">
        <v>12</v>
      </c>
      <c r="T23" s="18" t="s">
        <v>77</v>
      </c>
      <c r="U23" s="18" t="s">
        <v>77</v>
      </c>
      <c r="V23" s="19" t="s">
        <v>77</v>
      </c>
      <c r="W23" s="19" t="s">
        <v>77</v>
      </c>
      <c r="X23" s="21" t="s">
        <v>77</v>
      </c>
      <c r="Y23" s="21" t="s">
        <v>77</v>
      </c>
      <c r="Z23" s="21" t="s">
        <v>77</v>
      </c>
      <c r="AA23" s="21" t="s">
        <v>77</v>
      </c>
    </row>
    <row r="24" spans="1:27" x14ac:dyDescent="0.25">
      <c r="A24" s="10">
        <v>21</v>
      </c>
      <c r="B24" s="27" t="s">
        <v>32</v>
      </c>
      <c r="C24" s="31">
        <v>8</v>
      </c>
      <c r="D24" s="36">
        <v>0</v>
      </c>
      <c r="E24" s="45">
        <v>6887345</v>
      </c>
      <c r="F24" s="25">
        <v>321.89999999999998</v>
      </c>
      <c r="G24" s="26">
        <v>2.8000000000000001E-2</v>
      </c>
      <c r="H24" s="53">
        <v>0.11700000000000001</v>
      </c>
      <c r="I24" s="54">
        <v>8.4000000000000005E-2</v>
      </c>
      <c r="J24" s="55">
        <v>0.47199999999999998</v>
      </c>
      <c r="K24" s="11"/>
      <c r="L24" s="50">
        <v>9</v>
      </c>
      <c r="M24" s="64">
        <v>0.03</v>
      </c>
      <c r="N24" s="50">
        <v>17</v>
      </c>
      <c r="O24" s="11"/>
      <c r="P24" s="18" t="s">
        <v>79</v>
      </c>
      <c r="Q24" s="18" t="s">
        <v>78</v>
      </c>
      <c r="R24" s="18">
        <v>0.69199999999999995</v>
      </c>
      <c r="S24" s="18">
        <v>0.308</v>
      </c>
      <c r="T24" s="18">
        <v>0.35699999999999998</v>
      </c>
      <c r="U24" s="18">
        <v>0.64300000000000002</v>
      </c>
      <c r="V24" s="20" t="s">
        <v>12</v>
      </c>
      <c r="W24" s="20" t="s">
        <v>12</v>
      </c>
      <c r="X24" s="21" t="s">
        <v>74</v>
      </c>
      <c r="Y24" s="21" t="s">
        <v>73</v>
      </c>
      <c r="Z24" s="21">
        <v>0.5</v>
      </c>
      <c r="AA24" s="21">
        <v>0.5</v>
      </c>
    </row>
    <row r="25" spans="1:27" x14ac:dyDescent="0.25">
      <c r="A25" s="10">
        <v>22</v>
      </c>
      <c r="B25" s="27" t="s">
        <v>33</v>
      </c>
      <c r="C25" s="31">
        <v>14</v>
      </c>
      <c r="D25" s="36">
        <v>3</v>
      </c>
      <c r="E25" s="45">
        <v>75392291</v>
      </c>
      <c r="F25" s="25">
        <v>4952.2</v>
      </c>
      <c r="G25" s="26">
        <v>-6.0000000000000001E-3</v>
      </c>
      <c r="H25" s="53">
        <v>0.16900000000000001</v>
      </c>
      <c r="I25" s="54">
        <v>0</v>
      </c>
      <c r="J25" s="55">
        <v>0.27300000000000002</v>
      </c>
      <c r="K25" s="11"/>
      <c r="L25" s="50">
        <v>77</v>
      </c>
      <c r="M25" s="64">
        <v>8.0000000000000002E-3</v>
      </c>
      <c r="N25" s="50">
        <v>345</v>
      </c>
      <c r="O25" s="11"/>
      <c r="P25" s="18">
        <v>0.59799999999999998</v>
      </c>
      <c r="Q25" s="18">
        <v>0.40200000000000002</v>
      </c>
      <c r="R25" s="18">
        <v>0.59599999999999997</v>
      </c>
      <c r="S25" s="18">
        <v>0.40400000000000003</v>
      </c>
      <c r="T25" s="18">
        <v>0.56399999999999995</v>
      </c>
      <c r="U25" s="18">
        <v>0.436</v>
      </c>
      <c r="V25" s="20">
        <v>0.5</v>
      </c>
      <c r="W25" s="20">
        <v>0.5</v>
      </c>
      <c r="X25" s="21">
        <v>0.44800000000000001</v>
      </c>
      <c r="Y25" s="21">
        <v>0.55200000000000005</v>
      </c>
      <c r="Z25" s="21">
        <v>0.36799999999999999</v>
      </c>
      <c r="AA25" s="21">
        <v>0.63200000000000001</v>
      </c>
    </row>
    <row r="26" spans="1:27" x14ac:dyDescent="0.25">
      <c r="A26" s="10">
        <v>23</v>
      </c>
      <c r="B26" s="29" t="s">
        <v>34</v>
      </c>
      <c r="C26" s="31">
        <v>1</v>
      </c>
      <c r="D26" s="36">
        <v>0</v>
      </c>
      <c r="E26" s="45">
        <v>2295439</v>
      </c>
      <c r="F26" s="25">
        <v>92.6</v>
      </c>
      <c r="G26" s="26">
        <v>8.4000000000000005E-2</v>
      </c>
      <c r="H26" s="53">
        <v>0.11600000000000001</v>
      </c>
      <c r="I26" s="54">
        <v>0.11600000000000001</v>
      </c>
      <c r="J26" s="55">
        <v>0.67900000000000005</v>
      </c>
      <c r="K26" s="11"/>
      <c r="L26" s="50">
        <v>1</v>
      </c>
      <c r="M26" s="64">
        <v>1.4999999999999999E-2</v>
      </c>
      <c r="N26" s="50">
        <v>2</v>
      </c>
      <c r="O26" s="11"/>
      <c r="P26" s="18" t="s">
        <v>77</v>
      </c>
      <c r="Q26" s="18" t="s">
        <v>77</v>
      </c>
      <c r="R26" s="18" t="s">
        <v>77</v>
      </c>
      <c r="S26" s="18" t="s">
        <v>77</v>
      </c>
      <c r="T26" s="18" t="s">
        <v>77</v>
      </c>
      <c r="U26" s="18" t="s">
        <v>77</v>
      </c>
      <c r="V26" s="20" t="s">
        <v>77</v>
      </c>
      <c r="W26" s="20" t="s">
        <v>77</v>
      </c>
      <c r="X26" s="21" t="s">
        <v>77</v>
      </c>
      <c r="Y26" s="21" t="s">
        <v>77</v>
      </c>
      <c r="Z26" s="21" t="s">
        <v>77</v>
      </c>
      <c r="AA26" s="21" t="s">
        <v>77</v>
      </c>
    </row>
    <row r="27" spans="1:27" x14ac:dyDescent="0.25">
      <c r="A27" s="10">
        <v>55</v>
      </c>
      <c r="B27" s="27" t="s">
        <v>35</v>
      </c>
      <c r="C27" s="31">
        <v>1</v>
      </c>
      <c r="D27" s="36">
        <v>1</v>
      </c>
      <c r="E27" s="45">
        <v>6383232</v>
      </c>
      <c r="F27" s="25">
        <v>311.64999999999998</v>
      </c>
      <c r="G27" s="26">
        <v>1.9E-2</v>
      </c>
      <c r="H27" s="53">
        <v>9.9000000000000005E-2</v>
      </c>
      <c r="I27" s="54">
        <v>0.35</v>
      </c>
      <c r="J27" s="55">
        <v>0.65100000000000002</v>
      </c>
      <c r="K27" s="11"/>
      <c r="L27" s="50">
        <v>9</v>
      </c>
      <c r="M27" s="64">
        <v>4.2999999999999997E-2</v>
      </c>
      <c r="N27" s="50">
        <v>20</v>
      </c>
      <c r="O27" s="11"/>
      <c r="P27" s="18" t="s">
        <v>73</v>
      </c>
      <c r="Q27" s="18" t="s">
        <v>74</v>
      </c>
      <c r="R27" s="18">
        <v>0.33300000000000002</v>
      </c>
      <c r="S27" s="18">
        <v>0.66700000000000004</v>
      </c>
      <c r="T27" s="18" t="s">
        <v>73</v>
      </c>
      <c r="U27" s="18" t="s">
        <v>74</v>
      </c>
      <c r="V27" s="20" t="s">
        <v>78</v>
      </c>
      <c r="W27" s="20" t="s">
        <v>79</v>
      </c>
      <c r="X27" s="21" t="s">
        <v>78</v>
      </c>
      <c r="Y27" s="21" t="s">
        <v>79</v>
      </c>
      <c r="Z27" s="21">
        <v>0.2</v>
      </c>
      <c r="AA27" s="21">
        <v>0.8</v>
      </c>
    </row>
    <row r="28" spans="1:27" x14ac:dyDescent="0.25">
      <c r="A28" s="10">
        <v>24</v>
      </c>
      <c r="B28" s="27" t="s">
        <v>36</v>
      </c>
      <c r="C28" s="31">
        <v>44</v>
      </c>
      <c r="D28" s="36">
        <v>8</v>
      </c>
      <c r="E28" s="45">
        <v>137431740</v>
      </c>
      <c r="F28" s="25">
        <v>8969.57</v>
      </c>
      <c r="G28" s="26">
        <v>-6.0000000000000001E-3</v>
      </c>
      <c r="H28" s="53">
        <v>0.151</v>
      </c>
      <c r="I28" s="54">
        <v>4.4999999999999998E-2</v>
      </c>
      <c r="J28" s="55">
        <v>0.47399999999999998</v>
      </c>
      <c r="K28" s="11"/>
      <c r="L28" s="50">
        <v>146</v>
      </c>
      <c r="M28" s="64">
        <v>5.0000000000000001E-3</v>
      </c>
      <c r="N28" s="50">
        <v>664</v>
      </c>
      <c r="O28" s="11"/>
      <c r="P28" s="18">
        <v>0.73399999999999999</v>
      </c>
      <c r="Q28" s="18">
        <v>0.26600000000000001</v>
      </c>
      <c r="R28" s="18">
        <v>0.65200000000000002</v>
      </c>
      <c r="S28" s="18">
        <v>0.34799999999999998</v>
      </c>
      <c r="T28" s="18">
        <v>0.64500000000000002</v>
      </c>
      <c r="U28" s="18">
        <v>0.35499999999999998</v>
      </c>
      <c r="V28" s="20">
        <v>0.88200000000000001</v>
      </c>
      <c r="W28" s="20">
        <v>0.11799999999999999</v>
      </c>
      <c r="X28" s="21">
        <v>0.72899999999999998</v>
      </c>
      <c r="Y28" s="21">
        <v>0.27100000000000002</v>
      </c>
      <c r="Z28" s="21">
        <v>0.63800000000000001</v>
      </c>
      <c r="AA28" s="21">
        <v>0.36199999999999999</v>
      </c>
    </row>
    <row r="29" spans="1:27" x14ac:dyDescent="0.25">
      <c r="A29" s="10">
        <v>25</v>
      </c>
      <c r="B29" s="27" t="s">
        <v>37</v>
      </c>
      <c r="C29" s="31">
        <v>10</v>
      </c>
      <c r="D29" s="36">
        <v>1</v>
      </c>
      <c r="E29" s="45">
        <v>32235377</v>
      </c>
      <c r="F29" s="25">
        <v>2200.8000000000002</v>
      </c>
      <c r="G29" s="26">
        <v>2.3E-2</v>
      </c>
      <c r="H29" s="53">
        <v>9.9000000000000005E-2</v>
      </c>
      <c r="I29" s="54">
        <v>0</v>
      </c>
      <c r="J29" s="55">
        <v>0.38300000000000001</v>
      </c>
      <c r="K29" s="11"/>
      <c r="L29" s="50">
        <v>30</v>
      </c>
      <c r="M29" s="64">
        <v>8.9999999999999993E-3</v>
      </c>
      <c r="N29" s="50">
        <v>178</v>
      </c>
      <c r="O29" s="11"/>
      <c r="P29" s="18">
        <v>0.77800000000000002</v>
      </c>
      <c r="Q29" s="18">
        <v>0.222</v>
      </c>
      <c r="R29" s="18">
        <v>0.68100000000000005</v>
      </c>
      <c r="S29" s="18">
        <v>0.31900000000000001</v>
      </c>
      <c r="T29" s="18">
        <v>0.6</v>
      </c>
      <c r="U29" s="18">
        <v>0.4</v>
      </c>
      <c r="V29" s="20">
        <v>0.625</v>
      </c>
      <c r="W29" s="20">
        <v>0.375</v>
      </c>
      <c r="X29" s="21">
        <v>0.4</v>
      </c>
      <c r="Y29" s="21">
        <v>0.6</v>
      </c>
      <c r="Z29" s="21">
        <v>0.68400000000000005</v>
      </c>
      <c r="AA29" s="21">
        <v>0.316</v>
      </c>
    </row>
    <row r="30" spans="1:27" x14ac:dyDescent="0.25">
      <c r="A30" s="10">
        <v>27</v>
      </c>
      <c r="B30" s="27" t="s">
        <v>38</v>
      </c>
      <c r="C30" s="31">
        <v>1</v>
      </c>
      <c r="D30" s="36">
        <v>1</v>
      </c>
      <c r="E30" s="45">
        <v>3664113</v>
      </c>
      <c r="F30" s="25">
        <v>135.85</v>
      </c>
      <c r="G30" s="26">
        <v>-7.0000000000000001E-3</v>
      </c>
      <c r="H30" s="53">
        <v>0.22800000000000001</v>
      </c>
      <c r="I30" s="54">
        <v>0.25</v>
      </c>
      <c r="J30" s="55">
        <v>0.72799999999999998</v>
      </c>
      <c r="K30" s="11"/>
      <c r="L30" s="50">
        <v>2</v>
      </c>
      <c r="M30" s="64">
        <v>1.4E-2</v>
      </c>
      <c r="N30" s="50">
        <v>14</v>
      </c>
      <c r="O30" s="11"/>
      <c r="P30" s="18" t="s">
        <v>77</v>
      </c>
      <c r="Q30" s="18" t="s">
        <v>77</v>
      </c>
      <c r="R30" s="18" t="s">
        <v>12</v>
      </c>
      <c r="S30" s="18" t="s">
        <v>12</v>
      </c>
      <c r="T30" s="18" t="s">
        <v>77</v>
      </c>
      <c r="U30" s="18" t="s">
        <v>77</v>
      </c>
      <c r="V30" s="20" t="s">
        <v>12</v>
      </c>
      <c r="W30" s="20" t="s">
        <v>12</v>
      </c>
      <c r="X30" s="21" t="s">
        <v>12</v>
      </c>
      <c r="Y30" s="21" t="s">
        <v>12</v>
      </c>
      <c r="Z30" s="21" t="s">
        <v>12</v>
      </c>
      <c r="AA30" s="21" t="s">
        <v>12</v>
      </c>
    </row>
    <row r="31" spans="1:27" x14ac:dyDescent="0.25">
      <c r="A31" s="10">
        <v>28</v>
      </c>
      <c r="B31" s="29" t="s">
        <v>39</v>
      </c>
      <c r="C31" s="31">
        <v>15</v>
      </c>
      <c r="D31" s="36">
        <v>2</v>
      </c>
      <c r="E31" s="45">
        <v>43674420</v>
      </c>
      <c r="F31" s="25">
        <v>2516.98</v>
      </c>
      <c r="G31" s="26">
        <v>-0.01</v>
      </c>
      <c r="H31" s="53">
        <v>0.113</v>
      </c>
      <c r="I31" s="54">
        <v>0.152</v>
      </c>
      <c r="J31" s="55">
        <v>0.52100000000000002</v>
      </c>
      <c r="K31" s="11"/>
      <c r="L31" s="50">
        <v>10</v>
      </c>
      <c r="M31" s="64">
        <v>7.0000000000000001E-3</v>
      </c>
      <c r="N31" s="50">
        <v>187</v>
      </c>
      <c r="O31" s="11"/>
      <c r="P31" s="18">
        <v>0.51</v>
      </c>
      <c r="Q31" s="18">
        <v>0.49</v>
      </c>
      <c r="R31" s="18">
        <v>0.6</v>
      </c>
      <c r="S31" s="18">
        <v>0.4</v>
      </c>
      <c r="T31" s="18">
        <v>0.65500000000000003</v>
      </c>
      <c r="U31" s="18">
        <v>0.34499999999999997</v>
      </c>
      <c r="V31" s="20">
        <v>0.7</v>
      </c>
      <c r="W31" s="20">
        <v>0.3</v>
      </c>
      <c r="X31" s="21">
        <v>0.72199999999999998</v>
      </c>
      <c r="Y31" s="21">
        <v>0.27800000000000002</v>
      </c>
      <c r="Z31" s="21">
        <v>0.61099999999999999</v>
      </c>
      <c r="AA31" s="21">
        <v>0.38900000000000001</v>
      </c>
    </row>
    <row r="32" spans="1:27" x14ac:dyDescent="0.25">
      <c r="A32" s="10">
        <v>29</v>
      </c>
      <c r="B32" s="29" t="s">
        <v>40</v>
      </c>
      <c r="C32" s="31">
        <v>9</v>
      </c>
      <c r="D32" s="36">
        <v>0</v>
      </c>
      <c r="E32" s="45">
        <v>10283132</v>
      </c>
      <c r="F32" s="25">
        <v>345.5</v>
      </c>
      <c r="G32" s="26">
        <v>-8.9999999999999993E-3</v>
      </c>
      <c r="H32" s="53">
        <v>0.106</v>
      </c>
      <c r="I32" s="54">
        <v>2.9000000000000001E-2</v>
      </c>
      <c r="J32" s="55">
        <v>0.76300000000000001</v>
      </c>
      <c r="K32" s="11"/>
      <c r="L32" s="50">
        <v>24</v>
      </c>
      <c r="M32" s="64">
        <v>0.13600000000000001</v>
      </c>
      <c r="N32" s="50">
        <v>21</v>
      </c>
      <c r="O32" s="11"/>
      <c r="P32" s="18" t="s">
        <v>78</v>
      </c>
      <c r="Q32" s="18" t="s">
        <v>79</v>
      </c>
      <c r="R32" s="18">
        <v>0.625</v>
      </c>
      <c r="S32" s="18">
        <v>0.375</v>
      </c>
      <c r="T32" s="18">
        <v>0.3</v>
      </c>
      <c r="U32" s="18">
        <v>0.7</v>
      </c>
      <c r="V32" s="20" t="s">
        <v>73</v>
      </c>
      <c r="W32" s="20" t="s">
        <v>74</v>
      </c>
      <c r="X32" s="21" t="s">
        <v>73</v>
      </c>
      <c r="Y32" s="21" t="s">
        <v>74</v>
      </c>
      <c r="Z32" s="21">
        <v>0.3</v>
      </c>
      <c r="AA32" s="21">
        <v>0.7</v>
      </c>
    </row>
    <row r="33" spans="1:27" x14ac:dyDescent="0.25">
      <c r="A33" s="10">
        <v>30</v>
      </c>
      <c r="B33" s="29" t="s">
        <v>41</v>
      </c>
      <c r="C33" s="31">
        <v>14</v>
      </c>
      <c r="D33" s="36">
        <v>0</v>
      </c>
      <c r="E33" s="45">
        <v>13499412</v>
      </c>
      <c r="F33" s="25">
        <v>325.94</v>
      </c>
      <c r="G33" s="26">
        <v>-4.0000000000000001E-3</v>
      </c>
      <c r="H33" s="53">
        <v>0.13200000000000001</v>
      </c>
      <c r="I33" s="54">
        <v>0.375</v>
      </c>
      <c r="J33" s="55">
        <v>0.752</v>
      </c>
      <c r="K33" s="11"/>
      <c r="L33" s="50">
        <v>10</v>
      </c>
      <c r="M33" s="64">
        <v>2.7E-2</v>
      </c>
      <c r="N33" s="50">
        <v>19</v>
      </c>
      <c r="O33" s="11"/>
      <c r="P33" s="18">
        <v>0.5</v>
      </c>
      <c r="Q33" s="18">
        <v>0.5</v>
      </c>
      <c r="R33" s="18">
        <v>0.6</v>
      </c>
      <c r="S33" s="18">
        <v>0.4</v>
      </c>
      <c r="T33" s="18" t="s">
        <v>12</v>
      </c>
      <c r="U33" s="18" t="s">
        <v>12</v>
      </c>
      <c r="V33" s="20" t="s">
        <v>12</v>
      </c>
      <c r="W33" s="20" t="s">
        <v>12</v>
      </c>
      <c r="X33" s="21" t="s">
        <v>12</v>
      </c>
      <c r="Y33" s="21" t="s">
        <v>12</v>
      </c>
      <c r="Z33" s="21" t="s">
        <v>12</v>
      </c>
      <c r="AA33" s="21" t="s">
        <v>12</v>
      </c>
    </row>
    <row r="34" spans="1:27" x14ac:dyDescent="0.25">
      <c r="A34" s="10">
        <v>31</v>
      </c>
      <c r="B34" s="27" t="s">
        <v>42</v>
      </c>
      <c r="C34" s="31">
        <v>28</v>
      </c>
      <c r="D34" s="36">
        <v>27</v>
      </c>
      <c r="E34" s="45">
        <v>95121625</v>
      </c>
      <c r="F34" s="25">
        <v>3971.75</v>
      </c>
      <c r="G34" s="26">
        <v>-6.0000000000000001E-3</v>
      </c>
      <c r="H34" s="53">
        <v>0.112</v>
      </c>
      <c r="I34" s="54">
        <v>0</v>
      </c>
      <c r="J34" s="55">
        <v>0.84399999999999997</v>
      </c>
      <c r="K34" s="11"/>
      <c r="L34" s="50">
        <v>203</v>
      </c>
      <c r="M34" s="64">
        <v>4.2999999999999997E-2</v>
      </c>
      <c r="N34" s="50">
        <v>139</v>
      </c>
      <c r="O34" s="11"/>
      <c r="P34" s="18">
        <v>0.35599999999999998</v>
      </c>
      <c r="Q34" s="18">
        <v>0.64400000000000002</v>
      </c>
      <c r="R34" s="18">
        <v>0.56100000000000005</v>
      </c>
      <c r="S34" s="18">
        <v>0.439</v>
      </c>
      <c r="T34" s="18">
        <v>0.50900000000000001</v>
      </c>
      <c r="U34" s="18">
        <v>0.49099999999999999</v>
      </c>
      <c r="V34" s="20">
        <v>0.188</v>
      </c>
      <c r="W34" s="20">
        <v>0.81200000000000006</v>
      </c>
      <c r="X34" s="21">
        <v>0.35</v>
      </c>
      <c r="Y34" s="21">
        <v>0.65</v>
      </c>
      <c r="Z34" s="21">
        <v>0.55000000000000004</v>
      </c>
      <c r="AA34" s="21">
        <v>0.45</v>
      </c>
    </row>
    <row r="35" spans="1:27" x14ac:dyDescent="0.25">
      <c r="A35" s="10">
        <v>32</v>
      </c>
      <c r="B35" s="27" t="s">
        <v>43</v>
      </c>
      <c r="C35" s="31">
        <v>11</v>
      </c>
      <c r="D35" s="36">
        <v>0</v>
      </c>
      <c r="E35" s="45">
        <v>45086325</v>
      </c>
      <c r="F35" s="25">
        <v>1986.65</v>
      </c>
      <c r="G35" s="26">
        <v>1.2E-2</v>
      </c>
      <c r="H35" s="53">
        <v>0.153</v>
      </c>
      <c r="I35" s="54">
        <v>0.104</v>
      </c>
      <c r="J35" s="55">
        <v>0.82499999999999996</v>
      </c>
      <c r="K35" s="11"/>
      <c r="L35" s="50">
        <v>88</v>
      </c>
      <c r="M35" s="64">
        <v>4.2999999999999997E-2</v>
      </c>
      <c r="N35" s="50">
        <v>66</v>
      </c>
      <c r="O35" s="11"/>
      <c r="P35" s="18">
        <v>0.254</v>
      </c>
      <c r="Q35" s="18">
        <v>0.746</v>
      </c>
      <c r="R35" s="18">
        <v>0.372</v>
      </c>
      <c r="S35" s="18">
        <v>0.628</v>
      </c>
      <c r="T35" s="18">
        <v>0.2</v>
      </c>
      <c r="U35" s="18">
        <v>0.8</v>
      </c>
      <c r="V35" s="20">
        <v>0.20699999999999999</v>
      </c>
      <c r="W35" s="20">
        <v>0.79300000000000004</v>
      </c>
      <c r="X35" s="21">
        <v>0.156</v>
      </c>
      <c r="Y35" s="21">
        <v>0.84399999999999997</v>
      </c>
      <c r="Z35" s="21">
        <v>0.26200000000000001</v>
      </c>
      <c r="AA35" s="21">
        <v>0.73799999999999999</v>
      </c>
    </row>
    <row r="36" spans="1:27" x14ac:dyDescent="0.25">
      <c r="A36" s="10">
        <v>33</v>
      </c>
      <c r="B36" s="29" t="s">
        <v>44</v>
      </c>
      <c r="C36" s="31">
        <v>44</v>
      </c>
      <c r="D36" s="36">
        <v>7</v>
      </c>
      <c r="E36" s="45">
        <v>213806046</v>
      </c>
      <c r="F36" s="25">
        <v>17337.8</v>
      </c>
      <c r="G36" s="26">
        <v>2.1999999999999999E-2</v>
      </c>
      <c r="H36" s="53">
        <v>0.151</v>
      </c>
      <c r="I36" s="54">
        <v>0.04</v>
      </c>
      <c r="J36" s="55">
        <v>0.39300000000000002</v>
      </c>
      <c r="K36" s="11"/>
      <c r="L36" s="50">
        <v>330</v>
      </c>
      <c r="M36" s="64">
        <v>7.0000000000000001E-3</v>
      </c>
      <c r="N36" s="50">
        <v>1125</v>
      </c>
      <c r="O36" s="11"/>
      <c r="P36" s="18">
        <v>0.71499999999999997</v>
      </c>
      <c r="Q36" s="18">
        <v>0.28499999999999998</v>
      </c>
      <c r="R36" s="18">
        <v>0.64800000000000002</v>
      </c>
      <c r="S36" s="18">
        <v>0.35199999999999998</v>
      </c>
      <c r="T36" s="18">
        <v>0.57299999999999995</v>
      </c>
      <c r="U36" s="18">
        <v>0.42699999999999999</v>
      </c>
      <c r="V36" s="20">
        <v>0.50800000000000001</v>
      </c>
      <c r="W36" s="20">
        <v>0.49199999999999999</v>
      </c>
      <c r="X36" s="21">
        <v>0.45900000000000002</v>
      </c>
      <c r="Y36" s="21">
        <v>0.54100000000000004</v>
      </c>
      <c r="Z36" s="21">
        <v>0.42599999999999999</v>
      </c>
      <c r="AA36" s="21">
        <v>0.57399999999999995</v>
      </c>
    </row>
    <row r="37" spans="1:27" x14ac:dyDescent="0.25">
      <c r="A37" s="10">
        <v>98</v>
      </c>
      <c r="B37" s="27" t="s">
        <v>45</v>
      </c>
      <c r="C37" s="31">
        <v>1</v>
      </c>
      <c r="D37" s="36">
        <v>0</v>
      </c>
      <c r="E37" s="46"/>
      <c r="F37" s="25">
        <v>395.25</v>
      </c>
      <c r="G37" s="26">
        <v>-8.0000000000000002E-3</v>
      </c>
      <c r="H37" s="53">
        <v>2.8000000000000001E-2</v>
      </c>
      <c r="I37" s="54">
        <v>0.28999999999999998</v>
      </c>
      <c r="J37" s="55">
        <v>0.432</v>
      </c>
      <c r="K37" s="11"/>
      <c r="L37" s="50">
        <v>2</v>
      </c>
      <c r="M37" s="66" t="s">
        <v>77</v>
      </c>
      <c r="N37" s="50">
        <v>87</v>
      </c>
      <c r="O37" s="11"/>
      <c r="P37" s="18">
        <v>0.72699999999999998</v>
      </c>
      <c r="Q37" s="18">
        <v>0.27300000000000002</v>
      </c>
      <c r="R37" s="18">
        <v>0.82399999999999995</v>
      </c>
      <c r="S37" s="18">
        <v>0.17599999999999999</v>
      </c>
      <c r="T37" s="18" t="s">
        <v>75</v>
      </c>
      <c r="U37" s="18" t="s">
        <v>76</v>
      </c>
      <c r="V37" s="20" t="s">
        <v>12</v>
      </c>
      <c r="W37" s="20" t="s">
        <v>12</v>
      </c>
      <c r="X37" s="21" t="s">
        <v>12</v>
      </c>
      <c r="Y37" s="21" t="s">
        <v>12</v>
      </c>
      <c r="Z37" s="21" t="s">
        <v>12</v>
      </c>
      <c r="AA37" s="21" t="s">
        <v>12</v>
      </c>
    </row>
    <row r="38" spans="1:27" x14ac:dyDescent="0.25">
      <c r="A38" s="10">
        <v>34</v>
      </c>
      <c r="B38" s="27" t="s">
        <v>46</v>
      </c>
      <c r="C38" s="31">
        <v>2</v>
      </c>
      <c r="D38" s="36">
        <v>2</v>
      </c>
      <c r="E38" s="45">
        <v>8281692</v>
      </c>
      <c r="F38" s="25">
        <v>947.54</v>
      </c>
      <c r="G38" s="26">
        <v>-0.109</v>
      </c>
      <c r="H38" s="53">
        <v>0.11</v>
      </c>
      <c r="I38" s="54">
        <v>8.9999999999999993E-3</v>
      </c>
      <c r="J38" s="55">
        <v>0.10100000000000001</v>
      </c>
      <c r="K38" s="11"/>
      <c r="L38" s="50">
        <v>165</v>
      </c>
      <c r="M38" s="64">
        <v>3.2000000000000001E-2</v>
      </c>
      <c r="N38" s="50">
        <v>106</v>
      </c>
      <c r="O38" s="11"/>
      <c r="P38" s="18">
        <v>0.5</v>
      </c>
      <c r="Q38" s="18">
        <v>0.5</v>
      </c>
      <c r="R38" s="18">
        <v>0.59299999999999997</v>
      </c>
      <c r="S38" s="18">
        <v>0.40699999999999997</v>
      </c>
      <c r="T38" s="18">
        <v>0.39100000000000001</v>
      </c>
      <c r="U38" s="18">
        <v>0.60899999999999999</v>
      </c>
      <c r="V38" s="20" t="s">
        <v>12</v>
      </c>
      <c r="W38" s="20" t="s">
        <v>12</v>
      </c>
      <c r="X38" s="21">
        <v>0.58299999999999996</v>
      </c>
      <c r="Y38" s="21">
        <v>0.41699999999999998</v>
      </c>
      <c r="Z38" s="21">
        <v>0.3</v>
      </c>
      <c r="AA38" s="21">
        <v>0.7</v>
      </c>
    </row>
    <row r="39" spans="1:27" x14ac:dyDescent="0.25">
      <c r="A39" s="10">
        <v>35</v>
      </c>
      <c r="B39" s="27" t="s">
        <v>47</v>
      </c>
      <c r="C39" s="31">
        <v>5</v>
      </c>
      <c r="D39" s="36">
        <v>1</v>
      </c>
      <c r="E39" s="45">
        <v>11690698</v>
      </c>
      <c r="F39" s="25">
        <v>689.75</v>
      </c>
      <c r="G39" s="26">
        <v>1.4E-2</v>
      </c>
      <c r="H39" s="53">
        <v>0.104</v>
      </c>
      <c r="I39" s="54">
        <v>0.4</v>
      </c>
      <c r="J39" s="55">
        <v>0.626</v>
      </c>
      <c r="K39" s="11"/>
      <c r="L39" s="50">
        <v>9</v>
      </c>
      <c r="M39" s="64">
        <v>1.0999999999999999E-2</v>
      </c>
      <c r="N39" s="50">
        <v>24</v>
      </c>
      <c r="O39" s="11"/>
      <c r="P39" s="18" t="s">
        <v>73</v>
      </c>
      <c r="Q39" s="18" t="s">
        <v>74</v>
      </c>
      <c r="R39" s="18">
        <v>0.57099999999999995</v>
      </c>
      <c r="S39" s="18">
        <v>0.42899999999999999</v>
      </c>
      <c r="T39" s="18" t="s">
        <v>73</v>
      </c>
      <c r="U39" s="18" t="s">
        <v>74</v>
      </c>
      <c r="V39" s="20" t="s">
        <v>77</v>
      </c>
      <c r="W39" s="20" t="s">
        <v>77</v>
      </c>
      <c r="X39" s="21" t="s">
        <v>12</v>
      </c>
      <c r="Y39" s="21" t="s">
        <v>12</v>
      </c>
      <c r="Z39" s="21" t="s">
        <v>77</v>
      </c>
      <c r="AA39" s="21" t="s">
        <v>77</v>
      </c>
    </row>
    <row r="40" spans="1:27" x14ac:dyDescent="0.25">
      <c r="A40" s="10">
        <v>36</v>
      </c>
      <c r="B40" s="27" t="s">
        <v>48</v>
      </c>
      <c r="C40" s="31">
        <v>11</v>
      </c>
      <c r="D40" s="36">
        <v>11</v>
      </c>
      <c r="E40" s="45">
        <v>60385499</v>
      </c>
      <c r="F40" s="25">
        <v>1599.1</v>
      </c>
      <c r="G40" s="26">
        <v>-8.0000000000000002E-3</v>
      </c>
      <c r="H40" s="53">
        <v>0.106</v>
      </c>
      <c r="I40" s="54">
        <v>0</v>
      </c>
      <c r="J40" s="55">
        <v>0.60599999999999998</v>
      </c>
      <c r="K40" s="11"/>
      <c r="L40" s="50">
        <v>45</v>
      </c>
      <c r="M40" s="64">
        <v>4.0000000000000001E-3</v>
      </c>
      <c r="N40" s="50">
        <v>82</v>
      </c>
      <c r="O40" s="11"/>
      <c r="P40" s="18">
        <v>0.5</v>
      </c>
      <c r="Q40" s="18">
        <v>0.5</v>
      </c>
      <c r="R40" s="18">
        <v>0.42099999999999999</v>
      </c>
      <c r="S40" s="18">
        <v>0.57899999999999996</v>
      </c>
      <c r="T40" s="18">
        <v>0.4</v>
      </c>
      <c r="U40" s="18">
        <v>0.6</v>
      </c>
      <c r="V40" s="20" t="s">
        <v>80</v>
      </c>
      <c r="W40" s="20" t="s">
        <v>81</v>
      </c>
      <c r="X40" s="21" t="s">
        <v>80</v>
      </c>
      <c r="Y40" s="21" t="s">
        <v>81</v>
      </c>
      <c r="Z40" s="21">
        <v>0.308</v>
      </c>
      <c r="AA40" s="21">
        <v>0.69199999999999995</v>
      </c>
    </row>
    <row r="41" spans="1:27" x14ac:dyDescent="0.25">
      <c r="A41" s="10">
        <v>37</v>
      </c>
      <c r="B41" s="27" t="s">
        <v>49</v>
      </c>
      <c r="C41" s="31">
        <v>12</v>
      </c>
      <c r="D41" s="36">
        <v>0</v>
      </c>
      <c r="E41" s="45">
        <v>46132076</v>
      </c>
      <c r="F41" s="25">
        <v>1803.35</v>
      </c>
      <c r="G41" s="26">
        <v>1.4999999999999999E-2</v>
      </c>
      <c r="H41" s="53">
        <v>0.107</v>
      </c>
      <c r="I41" s="54">
        <v>0.42599999999999999</v>
      </c>
      <c r="J41" s="55">
        <v>0.68500000000000005</v>
      </c>
      <c r="K41" s="11"/>
      <c r="L41" s="50">
        <v>67</v>
      </c>
      <c r="M41" s="64">
        <v>3.0000000000000001E-3</v>
      </c>
      <c r="N41" s="50">
        <v>79</v>
      </c>
      <c r="O41" s="11"/>
      <c r="P41" s="18">
        <v>0.375</v>
      </c>
      <c r="Q41" s="18">
        <v>0.625</v>
      </c>
      <c r="R41" s="18">
        <v>0.25600000000000001</v>
      </c>
      <c r="S41" s="18">
        <v>0.74399999999999999</v>
      </c>
      <c r="T41" s="18">
        <v>0.26500000000000001</v>
      </c>
      <c r="U41" s="18">
        <v>0.73499999999999999</v>
      </c>
      <c r="V41" s="20" t="s">
        <v>76</v>
      </c>
      <c r="W41" s="20" t="s">
        <v>75</v>
      </c>
      <c r="X41" s="21" t="s">
        <v>76</v>
      </c>
      <c r="Y41" s="21" t="s">
        <v>75</v>
      </c>
      <c r="Z41" s="21" t="s">
        <v>78</v>
      </c>
      <c r="AA41" s="21" t="s">
        <v>79</v>
      </c>
    </row>
    <row r="42" spans="1:27" x14ac:dyDescent="0.25">
      <c r="A42" s="10">
        <v>38</v>
      </c>
      <c r="B42" s="27" t="s">
        <v>50</v>
      </c>
      <c r="C42" s="31">
        <v>1</v>
      </c>
      <c r="D42" s="36">
        <v>0</v>
      </c>
      <c r="E42" s="45">
        <v>592523</v>
      </c>
      <c r="F42" s="25">
        <v>18</v>
      </c>
      <c r="G42" s="26">
        <v>0.5</v>
      </c>
      <c r="H42" s="53">
        <v>0.16700000000000001</v>
      </c>
      <c r="I42" s="54">
        <v>0.44400000000000001</v>
      </c>
      <c r="J42" s="55">
        <v>0.77800000000000002</v>
      </c>
      <c r="K42" s="11"/>
      <c r="L42" s="50">
        <v>0</v>
      </c>
      <c r="M42" s="64">
        <v>0</v>
      </c>
      <c r="N42" s="50">
        <v>3</v>
      </c>
      <c r="O42" s="11"/>
      <c r="P42" s="18" t="s">
        <v>77</v>
      </c>
      <c r="Q42" s="18" t="s">
        <v>77</v>
      </c>
      <c r="R42" s="18" t="s">
        <v>77</v>
      </c>
      <c r="S42" s="18" t="s">
        <v>77</v>
      </c>
      <c r="T42" s="18" t="s">
        <v>77</v>
      </c>
      <c r="U42" s="18" t="s">
        <v>77</v>
      </c>
      <c r="V42" s="20" t="s">
        <v>77</v>
      </c>
      <c r="W42" s="20" t="s">
        <v>77</v>
      </c>
      <c r="X42" s="21" t="s">
        <v>77</v>
      </c>
      <c r="Y42" s="21" t="s">
        <v>77</v>
      </c>
      <c r="Z42" s="21" t="s">
        <v>12</v>
      </c>
      <c r="AA42" s="21" t="s">
        <v>12</v>
      </c>
    </row>
    <row r="43" spans="1:27" x14ac:dyDescent="0.25">
      <c r="A43" s="10">
        <v>39</v>
      </c>
      <c r="B43" s="27" t="s">
        <v>51</v>
      </c>
      <c r="C43" s="31">
        <v>3</v>
      </c>
      <c r="D43" s="36">
        <v>1</v>
      </c>
      <c r="E43" s="45">
        <v>8259405</v>
      </c>
      <c r="F43" s="25">
        <v>426.65</v>
      </c>
      <c r="G43" s="26">
        <v>-0.122</v>
      </c>
      <c r="H43" s="53">
        <v>0.17599999999999999</v>
      </c>
      <c r="I43" s="54">
        <v>0.22700000000000001</v>
      </c>
      <c r="J43" s="55">
        <v>0.47199999999999998</v>
      </c>
      <c r="K43" s="11"/>
      <c r="L43" s="50">
        <v>1</v>
      </c>
      <c r="M43" s="64">
        <v>7.0000000000000001E-3</v>
      </c>
      <c r="N43" s="50">
        <v>24</v>
      </c>
      <c r="O43" s="11"/>
      <c r="P43" s="18">
        <v>0.54500000000000004</v>
      </c>
      <c r="Q43" s="18">
        <v>0.45500000000000002</v>
      </c>
      <c r="R43" s="18">
        <v>0.64300000000000002</v>
      </c>
      <c r="S43" s="18">
        <v>0.35699999999999998</v>
      </c>
      <c r="T43" s="18">
        <v>0.54500000000000004</v>
      </c>
      <c r="U43" s="18">
        <v>0.45500000000000002</v>
      </c>
      <c r="V43" s="20" t="s">
        <v>12</v>
      </c>
      <c r="W43" s="20" t="s">
        <v>12</v>
      </c>
      <c r="X43" s="21" t="s">
        <v>12</v>
      </c>
      <c r="Y43" s="21" t="s">
        <v>12</v>
      </c>
      <c r="Z43" s="21" t="s">
        <v>12</v>
      </c>
      <c r="AA43" s="21" t="s">
        <v>12</v>
      </c>
    </row>
    <row r="44" spans="1:27" x14ac:dyDescent="0.25">
      <c r="A44" s="10">
        <v>40</v>
      </c>
      <c r="B44" s="27" t="s">
        <v>52</v>
      </c>
      <c r="C44" s="31">
        <v>2</v>
      </c>
      <c r="D44" s="36">
        <v>0</v>
      </c>
      <c r="E44" s="45">
        <v>2539601</v>
      </c>
      <c r="F44" s="25">
        <v>81.5</v>
      </c>
      <c r="G44" s="26">
        <v>-6.2E-2</v>
      </c>
      <c r="H44" s="53">
        <v>0.122</v>
      </c>
      <c r="I44" s="54">
        <v>0</v>
      </c>
      <c r="J44" s="55">
        <v>0.56000000000000005</v>
      </c>
      <c r="K44" s="11"/>
      <c r="L44" s="50">
        <v>1</v>
      </c>
      <c r="M44" s="64">
        <v>0</v>
      </c>
      <c r="N44" s="50">
        <v>5</v>
      </c>
      <c r="O44" s="11"/>
      <c r="P44" s="18" t="s">
        <v>12</v>
      </c>
      <c r="Q44" s="18" t="s">
        <v>12</v>
      </c>
      <c r="R44" s="18" t="s">
        <v>12</v>
      </c>
      <c r="S44" s="18" t="s">
        <v>12</v>
      </c>
      <c r="T44" s="18" t="s">
        <v>12</v>
      </c>
      <c r="U44" s="18" t="s">
        <v>12</v>
      </c>
      <c r="V44" s="20" t="s">
        <v>77</v>
      </c>
      <c r="W44" s="20" t="s">
        <v>77</v>
      </c>
      <c r="X44" s="21" t="s">
        <v>12</v>
      </c>
      <c r="Y44" s="21" t="s">
        <v>12</v>
      </c>
      <c r="Z44" s="21" t="s">
        <v>77</v>
      </c>
      <c r="AA44" s="21" t="s">
        <v>77</v>
      </c>
    </row>
    <row r="45" spans="1:27" x14ac:dyDescent="0.25">
      <c r="A45" s="10">
        <v>46</v>
      </c>
      <c r="B45" s="27" t="s">
        <v>53</v>
      </c>
      <c r="C45" s="31">
        <v>1</v>
      </c>
      <c r="D45" s="36">
        <v>1</v>
      </c>
      <c r="E45" s="45">
        <v>3021781</v>
      </c>
      <c r="F45" s="25">
        <v>180.9</v>
      </c>
      <c r="G45" s="26">
        <v>2.5000000000000001E-2</v>
      </c>
      <c r="H45" s="53">
        <v>8.2000000000000003E-2</v>
      </c>
      <c r="I45" s="54">
        <v>0.215</v>
      </c>
      <c r="J45" s="55">
        <v>0.874</v>
      </c>
      <c r="K45" s="11"/>
      <c r="L45" s="50">
        <v>5</v>
      </c>
      <c r="M45" s="64">
        <v>2.7E-2</v>
      </c>
      <c r="N45" s="50">
        <v>5</v>
      </c>
      <c r="O45" s="11"/>
      <c r="P45" s="18" t="s">
        <v>12</v>
      </c>
      <c r="Q45" s="18" t="s">
        <v>12</v>
      </c>
      <c r="R45" s="18" t="s">
        <v>12</v>
      </c>
      <c r="S45" s="18" t="s">
        <v>12</v>
      </c>
      <c r="T45" s="18" t="s">
        <v>12</v>
      </c>
      <c r="U45" s="18" t="s">
        <v>12</v>
      </c>
      <c r="V45" s="20" t="s">
        <v>77</v>
      </c>
      <c r="W45" s="20" t="s">
        <v>77</v>
      </c>
      <c r="X45" s="21" t="s">
        <v>77</v>
      </c>
      <c r="Y45" s="21" t="s">
        <v>77</v>
      </c>
      <c r="Z45" s="21" t="s">
        <v>12</v>
      </c>
      <c r="AA45" s="21" t="s">
        <v>12</v>
      </c>
    </row>
    <row r="46" spans="1:27" x14ac:dyDescent="0.25">
      <c r="A46" s="10">
        <v>42</v>
      </c>
      <c r="B46" s="27" t="s">
        <v>54</v>
      </c>
      <c r="C46" s="31">
        <v>6</v>
      </c>
      <c r="D46" s="36">
        <v>2</v>
      </c>
      <c r="E46" s="45">
        <v>20681240</v>
      </c>
      <c r="F46" s="25">
        <v>1312.47</v>
      </c>
      <c r="G46" s="26">
        <v>0.01</v>
      </c>
      <c r="H46" s="53">
        <v>0.14299999999999999</v>
      </c>
      <c r="I46" s="54">
        <v>0</v>
      </c>
      <c r="J46" s="55">
        <v>0.35099999999999998</v>
      </c>
      <c r="K46" s="11"/>
      <c r="L46" s="50">
        <v>22</v>
      </c>
      <c r="M46" s="64">
        <v>1.0999999999999999E-2</v>
      </c>
      <c r="N46" s="50">
        <v>91</v>
      </c>
      <c r="O46" s="11"/>
      <c r="P46" s="18">
        <v>0.5</v>
      </c>
      <c r="Q46" s="18">
        <v>0.5</v>
      </c>
      <c r="R46" s="18">
        <v>0.52600000000000002</v>
      </c>
      <c r="S46" s="18">
        <v>0.47399999999999998</v>
      </c>
      <c r="T46" s="18">
        <v>0.42099999999999999</v>
      </c>
      <c r="U46" s="18">
        <v>0.57899999999999996</v>
      </c>
      <c r="V46" s="20">
        <v>0.3</v>
      </c>
      <c r="W46" s="20">
        <v>0.7</v>
      </c>
      <c r="X46" s="21">
        <v>0.45500000000000002</v>
      </c>
      <c r="Y46" s="21">
        <v>0.54500000000000004</v>
      </c>
      <c r="Z46" s="21">
        <v>0.214</v>
      </c>
      <c r="AA46" s="21">
        <v>0.78600000000000003</v>
      </c>
    </row>
    <row r="47" spans="1:27" x14ac:dyDescent="0.25">
      <c r="A47" s="10">
        <v>43</v>
      </c>
      <c r="B47" s="27" t="s">
        <v>55</v>
      </c>
      <c r="C47" s="31">
        <v>1</v>
      </c>
      <c r="D47" s="36">
        <v>1</v>
      </c>
      <c r="E47" s="45">
        <v>1912304</v>
      </c>
      <c r="F47" s="25">
        <v>58.71</v>
      </c>
      <c r="G47" s="26">
        <v>-0.251</v>
      </c>
      <c r="H47" s="53">
        <v>0.108</v>
      </c>
      <c r="I47" s="54">
        <v>0</v>
      </c>
      <c r="J47" s="55">
        <v>0.161</v>
      </c>
      <c r="K47" s="11"/>
      <c r="L47" s="50">
        <v>0</v>
      </c>
      <c r="M47" s="64">
        <v>9.8000000000000004E-2</v>
      </c>
      <c r="N47" s="50">
        <v>5</v>
      </c>
      <c r="O47" s="11"/>
      <c r="P47" s="18" t="s">
        <v>12</v>
      </c>
      <c r="Q47" s="18" t="s">
        <v>12</v>
      </c>
      <c r="R47" s="18" t="s">
        <v>12</v>
      </c>
      <c r="S47" s="18" t="s">
        <v>12</v>
      </c>
      <c r="T47" s="18" t="s">
        <v>12</v>
      </c>
      <c r="U47" s="18" t="s">
        <v>12</v>
      </c>
      <c r="V47" s="20" t="s">
        <v>12</v>
      </c>
      <c r="W47" s="20" t="s">
        <v>12</v>
      </c>
      <c r="X47" s="21" t="s">
        <v>12</v>
      </c>
      <c r="Y47" s="21" t="s">
        <v>12</v>
      </c>
      <c r="Z47" s="21" t="s">
        <v>12</v>
      </c>
      <c r="AA47" s="21" t="s">
        <v>12</v>
      </c>
    </row>
    <row r="48" spans="1:27" x14ac:dyDescent="0.25">
      <c r="A48" s="10">
        <v>44</v>
      </c>
      <c r="B48" s="27" t="s">
        <v>56</v>
      </c>
      <c r="C48" s="31">
        <v>10</v>
      </c>
      <c r="D48" s="36">
        <v>0</v>
      </c>
      <c r="E48" s="45">
        <v>5472978</v>
      </c>
      <c r="F48" s="25">
        <v>164.8</v>
      </c>
      <c r="G48" s="26">
        <v>3.6999999999999998E-2</v>
      </c>
      <c r="H48" s="53">
        <v>0.17299999999999999</v>
      </c>
      <c r="I48" s="54">
        <v>0.11899999999999999</v>
      </c>
      <c r="J48" s="55">
        <v>0.69399999999999995</v>
      </c>
      <c r="K48" s="11"/>
      <c r="L48" s="50">
        <v>2</v>
      </c>
      <c r="M48" s="64">
        <v>8.9999999999999993E-3</v>
      </c>
      <c r="N48" s="50">
        <v>10</v>
      </c>
      <c r="O48" s="11"/>
      <c r="P48" s="18" t="s">
        <v>12</v>
      </c>
      <c r="Q48" s="18" t="s">
        <v>12</v>
      </c>
      <c r="R48" s="18" t="s">
        <v>12</v>
      </c>
      <c r="S48" s="18" t="s">
        <v>12</v>
      </c>
      <c r="T48" s="18" t="s">
        <v>74</v>
      </c>
      <c r="U48" s="18" t="s">
        <v>73</v>
      </c>
      <c r="V48" s="20" t="s">
        <v>12</v>
      </c>
      <c r="W48" s="20" t="s">
        <v>12</v>
      </c>
      <c r="X48" s="21" t="s">
        <v>12</v>
      </c>
      <c r="Y48" s="21" t="s">
        <v>12</v>
      </c>
      <c r="Z48" s="21" t="s">
        <v>12</v>
      </c>
      <c r="AA48" s="21" t="s">
        <v>12</v>
      </c>
    </row>
    <row r="49" spans="1:27" x14ac:dyDescent="0.25">
      <c r="A49" s="10">
        <v>45</v>
      </c>
      <c r="B49" s="27" t="s">
        <v>57</v>
      </c>
      <c r="C49" s="31">
        <v>8</v>
      </c>
      <c r="D49" s="36">
        <v>0</v>
      </c>
      <c r="E49" s="45">
        <v>15825591</v>
      </c>
      <c r="F49" s="25">
        <v>633.1</v>
      </c>
      <c r="G49" s="26">
        <v>8.9999999999999993E-3</v>
      </c>
      <c r="H49" s="53">
        <v>9.6000000000000002E-2</v>
      </c>
      <c r="I49" s="54">
        <v>0.26900000000000002</v>
      </c>
      <c r="J49" s="55">
        <v>0.83199999999999996</v>
      </c>
      <c r="K49" s="11"/>
      <c r="L49" s="50">
        <v>17</v>
      </c>
      <c r="M49" s="64">
        <v>1.4999999999999999E-2</v>
      </c>
      <c r="N49" s="50">
        <v>34</v>
      </c>
      <c r="O49" s="11"/>
      <c r="P49" s="18" t="s">
        <v>76</v>
      </c>
      <c r="Q49" s="18" t="s">
        <v>75</v>
      </c>
      <c r="R49" s="18">
        <v>0.55000000000000004</v>
      </c>
      <c r="S49" s="18">
        <v>0.45</v>
      </c>
      <c r="T49" s="18">
        <v>0.25</v>
      </c>
      <c r="U49" s="18">
        <v>0.75</v>
      </c>
      <c r="V49" s="20" t="s">
        <v>78</v>
      </c>
      <c r="W49" s="20" t="s">
        <v>79</v>
      </c>
      <c r="X49" s="21" t="s">
        <v>76</v>
      </c>
      <c r="Y49" s="21" t="s">
        <v>75</v>
      </c>
      <c r="Z49" s="21" t="s">
        <v>78</v>
      </c>
      <c r="AA49" s="21" t="s">
        <v>79</v>
      </c>
    </row>
    <row r="50" spans="1:27" x14ac:dyDescent="0.25">
      <c r="A50" s="10">
        <v>53</v>
      </c>
      <c r="B50" s="27" t="s">
        <v>58</v>
      </c>
      <c r="C50" s="31">
        <v>1</v>
      </c>
      <c r="D50" s="36">
        <v>0</v>
      </c>
      <c r="E50" s="45">
        <v>984027</v>
      </c>
      <c r="F50" s="25">
        <v>34</v>
      </c>
      <c r="G50" s="26">
        <v>-0.18</v>
      </c>
      <c r="H50" s="53">
        <v>0.25700000000000001</v>
      </c>
      <c r="I50" s="54">
        <v>0.42899999999999999</v>
      </c>
      <c r="J50" s="55">
        <v>0.78800000000000003</v>
      </c>
      <c r="K50" s="11"/>
      <c r="L50" s="50">
        <v>0</v>
      </c>
      <c r="M50" s="64">
        <v>0</v>
      </c>
      <c r="N50" s="50">
        <v>3</v>
      </c>
      <c r="O50" s="11"/>
      <c r="P50" s="18" t="s">
        <v>77</v>
      </c>
      <c r="Q50" s="18" t="s">
        <v>77</v>
      </c>
      <c r="R50" s="18" t="s">
        <v>77</v>
      </c>
      <c r="S50" s="18" t="s">
        <v>77</v>
      </c>
      <c r="T50" s="18" t="s">
        <v>77</v>
      </c>
      <c r="U50" s="18" t="s">
        <v>77</v>
      </c>
      <c r="V50" s="20" t="s">
        <v>77</v>
      </c>
      <c r="W50" s="20" t="s">
        <v>77</v>
      </c>
      <c r="X50" s="21" t="s">
        <v>77</v>
      </c>
      <c r="Y50" s="21" t="s">
        <v>77</v>
      </c>
      <c r="Z50" s="21" t="s">
        <v>77</v>
      </c>
      <c r="AA50" s="21" t="s">
        <v>77</v>
      </c>
    </row>
    <row r="51" spans="1:27" x14ac:dyDescent="0.25">
      <c r="A51" s="10">
        <v>47</v>
      </c>
      <c r="B51" s="27" t="s">
        <v>59</v>
      </c>
      <c r="C51" s="31">
        <v>2</v>
      </c>
      <c r="D51" s="36">
        <v>1</v>
      </c>
      <c r="E51" s="45">
        <v>7837718</v>
      </c>
      <c r="F51" s="25">
        <v>413.6</v>
      </c>
      <c r="G51" s="26">
        <v>1.7000000000000001E-2</v>
      </c>
      <c r="H51" s="53">
        <v>0.08</v>
      </c>
      <c r="I51" s="54">
        <v>0</v>
      </c>
      <c r="J51" s="55">
        <v>0.19700000000000001</v>
      </c>
      <c r="K51" s="11"/>
      <c r="L51" s="50">
        <v>2</v>
      </c>
      <c r="M51" s="64">
        <v>0</v>
      </c>
      <c r="N51" s="50">
        <v>41</v>
      </c>
      <c r="O51" s="11"/>
      <c r="P51" s="18" t="s">
        <v>12</v>
      </c>
      <c r="Q51" s="18" t="s">
        <v>12</v>
      </c>
      <c r="R51" s="18" t="s">
        <v>74</v>
      </c>
      <c r="S51" s="18" t="s">
        <v>73</v>
      </c>
      <c r="T51" s="18" t="s">
        <v>74</v>
      </c>
      <c r="U51" s="18" t="s">
        <v>73</v>
      </c>
      <c r="V51" s="20" t="s">
        <v>12</v>
      </c>
      <c r="W51" s="20" t="s">
        <v>12</v>
      </c>
      <c r="X51" s="21" t="s">
        <v>12</v>
      </c>
      <c r="Y51" s="21" t="s">
        <v>12</v>
      </c>
      <c r="Z51" s="21" t="s">
        <v>12</v>
      </c>
      <c r="AA51" s="21" t="s">
        <v>12</v>
      </c>
    </row>
    <row r="52" spans="1:27" x14ac:dyDescent="0.25">
      <c r="A52" s="10">
        <v>48</v>
      </c>
      <c r="B52" s="27" t="s">
        <v>60</v>
      </c>
      <c r="C52" s="31">
        <v>3</v>
      </c>
      <c r="D52" s="36">
        <v>1</v>
      </c>
      <c r="E52" s="45">
        <v>13724458</v>
      </c>
      <c r="F52" s="25">
        <v>675.5</v>
      </c>
      <c r="G52" s="26">
        <v>-1E-3</v>
      </c>
      <c r="H52" s="53">
        <v>0.17199999999999999</v>
      </c>
      <c r="I52" s="54">
        <v>0.09</v>
      </c>
      <c r="J52" s="55">
        <v>0.23599999999999999</v>
      </c>
      <c r="K52" s="11"/>
      <c r="L52" s="50">
        <v>4</v>
      </c>
      <c r="M52" s="64">
        <v>8.0000000000000002E-3</v>
      </c>
      <c r="N52" s="50">
        <v>59</v>
      </c>
      <c r="O52" s="11"/>
      <c r="P52" s="18" t="s">
        <v>12</v>
      </c>
      <c r="Q52" s="18" t="s">
        <v>12</v>
      </c>
      <c r="R52" s="18" t="s">
        <v>74</v>
      </c>
      <c r="S52" s="18" t="s">
        <v>73</v>
      </c>
      <c r="T52" s="18">
        <v>0.625</v>
      </c>
      <c r="U52" s="18">
        <v>0.375</v>
      </c>
      <c r="V52" s="20" t="s">
        <v>77</v>
      </c>
      <c r="W52" s="20" t="s">
        <v>77</v>
      </c>
      <c r="X52" s="21" t="s">
        <v>12</v>
      </c>
      <c r="Y52" s="21" t="s">
        <v>12</v>
      </c>
      <c r="Z52" s="21" t="s">
        <v>77</v>
      </c>
      <c r="AA52" s="21" t="s">
        <v>77</v>
      </c>
    </row>
    <row r="53" spans="1:27" x14ac:dyDescent="0.25">
      <c r="A53" s="10">
        <v>49</v>
      </c>
      <c r="B53" s="27" t="s">
        <v>61</v>
      </c>
      <c r="C53" s="31">
        <v>4</v>
      </c>
      <c r="D53" s="36">
        <v>1</v>
      </c>
      <c r="E53" s="45">
        <v>6080344</v>
      </c>
      <c r="F53" s="25">
        <v>387.35</v>
      </c>
      <c r="G53" s="26">
        <v>0.14199999999999999</v>
      </c>
      <c r="H53" s="53">
        <v>0.14199999999999999</v>
      </c>
      <c r="I53" s="54">
        <v>8.1000000000000003E-2</v>
      </c>
      <c r="J53" s="55">
        <v>0.34</v>
      </c>
      <c r="K53" s="11"/>
      <c r="L53" s="50">
        <v>3</v>
      </c>
      <c r="M53" s="64">
        <v>1.9E-2</v>
      </c>
      <c r="N53" s="50">
        <v>26</v>
      </c>
      <c r="O53" s="11"/>
      <c r="P53" s="18" t="s">
        <v>12</v>
      </c>
      <c r="Q53" s="18" t="s">
        <v>12</v>
      </c>
      <c r="R53" s="18">
        <v>0.57099999999999995</v>
      </c>
      <c r="S53" s="18">
        <v>0.42899999999999999</v>
      </c>
      <c r="T53" s="18">
        <v>0.42899999999999999</v>
      </c>
      <c r="U53" s="18">
        <v>0.57099999999999995</v>
      </c>
      <c r="V53" s="20" t="s">
        <v>12</v>
      </c>
      <c r="W53" s="20" t="s">
        <v>12</v>
      </c>
      <c r="X53" s="21" t="s">
        <v>12</v>
      </c>
      <c r="Y53" s="21" t="s">
        <v>12</v>
      </c>
      <c r="Z53" s="21" t="s">
        <v>12</v>
      </c>
      <c r="AA53" s="21" t="s">
        <v>12</v>
      </c>
    </row>
    <row r="54" spans="1:27" x14ac:dyDescent="0.25">
      <c r="A54" s="10">
        <v>50</v>
      </c>
      <c r="B54" s="27" t="s">
        <v>62</v>
      </c>
      <c r="C54" s="31">
        <v>1</v>
      </c>
      <c r="D54" s="36">
        <v>1</v>
      </c>
      <c r="E54" s="45">
        <v>2622636</v>
      </c>
      <c r="F54" s="25">
        <v>104.9</v>
      </c>
      <c r="G54" s="26">
        <v>-0.12</v>
      </c>
      <c r="H54" s="53">
        <v>0.16500000000000001</v>
      </c>
      <c r="I54" s="54">
        <v>0.156</v>
      </c>
      <c r="J54" s="55">
        <v>0.84299999999999997</v>
      </c>
      <c r="K54" s="11"/>
      <c r="L54" s="50">
        <v>2</v>
      </c>
      <c r="M54" s="64">
        <v>0</v>
      </c>
      <c r="N54" s="50">
        <v>12</v>
      </c>
      <c r="O54" s="11"/>
      <c r="P54" s="18" t="s">
        <v>77</v>
      </c>
      <c r="Q54" s="18" t="s">
        <v>77</v>
      </c>
      <c r="R54" s="18" t="s">
        <v>77</v>
      </c>
      <c r="S54" s="18" t="s">
        <v>77</v>
      </c>
      <c r="T54" s="18" t="s">
        <v>77</v>
      </c>
      <c r="U54" s="18" t="s">
        <v>77</v>
      </c>
      <c r="V54" s="20" t="s">
        <v>12</v>
      </c>
      <c r="W54" s="20" t="s">
        <v>12</v>
      </c>
      <c r="X54" s="21" t="s">
        <v>12</v>
      </c>
      <c r="Y54" s="21" t="s">
        <v>12</v>
      </c>
      <c r="Z54" s="21" t="s">
        <v>12</v>
      </c>
      <c r="AA54" s="21" t="s">
        <v>12</v>
      </c>
    </row>
    <row r="55" spans="1:27" x14ac:dyDescent="0.25">
      <c r="A55" s="10">
        <v>51</v>
      </c>
      <c r="B55" s="27" t="s">
        <v>63</v>
      </c>
      <c r="C55" s="31">
        <v>8</v>
      </c>
      <c r="D55" s="36">
        <v>0</v>
      </c>
      <c r="E55" s="45">
        <v>10230963</v>
      </c>
      <c r="F55" s="25">
        <v>258.75</v>
      </c>
      <c r="G55" s="26">
        <v>4.9000000000000002E-2</v>
      </c>
      <c r="H55" s="53">
        <v>0.245</v>
      </c>
      <c r="I55" s="54">
        <v>0</v>
      </c>
      <c r="J55" s="55">
        <v>0.75600000000000001</v>
      </c>
      <c r="K55" s="11"/>
      <c r="L55" s="50">
        <v>12</v>
      </c>
      <c r="M55" s="64">
        <v>0</v>
      </c>
      <c r="N55" s="50">
        <v>3</v>
      </c>
      <c r="O55" s="11"/>
      <c r="P55" s="18" t="s">
        <v>12</v>
      </c>
      <c r="Q55" s="18" t="s">
        <v>12</v>
      </c>
      <c r="R55" s="18" t="s">
        <v>73</v>
      </c>
      <c r="S55" s="18" t="s">
        <v>74</v>
      </c>
      <c r="T55" s="18" t="s">
        <v>12</v>
      </c>
      <c r="U55" s="18" t="s">
        <v>12</v>
      </c>
      <c r="V55" s="20" t="s">
        <v>12</v>
      </c>
      <c r="W55" s="20" t="s">
        <v>12</v>
      </c>
      <c r="X55" s="21" t="s">
        <v>12</v>
      </c>
      <c r="Y55" s="21" t="s">
        <v>12</v>
      </c>
      <c r="Z55" s="21" t="s">
        <v>12</v>
      </c>
      <c r="AA55" s="21" t="s">
        <v>12</v>
      </c>
    </row>
    <row r="56" spans="1:27" x14ac:dyDescent="0.25">
      <c r="A56" s="10">
        <v>52</v>
      </c>
      <c r="B56" s="10" t="s">
        <v>64</v>
      </c>
      <c r="C56" s="31">
        <v>10</v>
      </c>
      <c r="D56" s="36">
        <v>10</v>
      </c>
      <c r="E56" s="45">
        <v>14652181</v>
      </c>
      <c r="F56" s="25">
        <v>1256.3800000000001</v>
      </c>
      <c r="G56" s="26">
        <v>-5.1999999999999998E-2</v>
      </c>
      <c r="H56" s="53">
        <v>8.1000000000000003E-2</v>
      </c>
      <c r="I56" s="54">
        <v>7.5999999999999998E-2</v>
      </c>
      <c r="J56" s="55">
        <v>0.48299999999999998</v>
      </c>
      <c r="K56" s="11"/>
      <c r="L56" s="50">
        <v>40</v>
      </c>
      <c r="M56" s="64">
        <v>0</v>
      </c>
      <c r="N56" s="50">
        <v>96</v>
      </c>
      <c r="O56" s="11"/>
      <c r="P56" s="18">
        <v>0.63600000000000001</v>
      </c>
      <c r="Q56" s="18">
        <v>0.36399999999999999</v>
      </c>
      <c r="R56" s="18">
        <v>0.58499999999999996</v>
      </c>
      <c r="S56" s="18">
        <v>0.41499999999999998</v>
      </c>
      <c r="T56" s="18">
        <v>0.379</v>
      </c>
      <c r="U56" s="18">
        <v>0.621</v>
      </c>
      <c r="V56" s="20">
        <v>0.72699999999999998</v>
      </c>
      <c r="W56" s="20">
        <v>0.27300000000000002</v>
      </c>
      <c r="X56" s="21">
        <v>0.52900000000000003</v>
      </c>
      <c r="Y56" s="21">
        <v>0.47099999999999997</v>
      </c>
      <c r="Z56" s="21">
        <v>0.42299999999999999</v>
      </c>
      <c r="AA56" s="21">
        <v>0.57699999999999996</v>
      </c>
    </row>
    <row r="57" spans="1:27" x14ac:dyDescent="0.25">
      <c r="A57" s="10">
        <v>54</v>
      </c>
      <c r="B57" s="27" t="s">
        <v>65</v>
      </c>
      <c r="C57" s="31">
        <v>3</v>
      </c>
      <c r="D57" s="36">
        <v>0</v>
      </c>
      <c r="E57" s="45">
        <v>11575827</v>
      </c>
      <c r="F57" s="25">
        <v>447.8</v>
      </c>
      <c r="G57" s="26">
        <v>-6.0000000000000001E-3</v>
      </c>
      <c r="H57" s="53">
        <v>0.11600000000000001</v>
      </c>
      <c r="I57" s="54">
        <v>0.105</v>
      </c>
      <c r="J57" s="55">
        <v>0.998</v>
      </c>
      <c r="K57" s="11"/>
      <c r="L57" s="50">
        <v>22</v>
      </c>
      <c r="M57" s="64">
        <v>1.2999999999999999E-2</v>
      </c>
      <c r="N57" s="50">
        <v>14</v>
      </c>
      <c r="O57" s="11"/>
      <c r="P57" s="18">
        <v>0.313</v>
      </c>
      <c r="Q57" s="18">
        <v>0.68700000000000006</v>
      </c>
      <c r="R57" s="18">
        <v>0.188</v>
      </c>
      <c r="S57" s="18">
        <v>0.81200000000000006</v>
      </c>
      <c r="T57" s="18">
        <v>0.214</v>
      </c>
      <c r="U57" s="18">
        <v>0.78600000000000003</v>
      </c>
      <c r="V57" s="20" t="s">
        <v>12</v>
      </c>
      <c r="W57" s="20" t="s">
        <v>12</v>
      </c>
      <c r="X57" s="21" t="s">
        <v>77</v>
      </c>
      <c r="Y57" s="21" t="s">
        <v>77</v>
      </c>
      <c r="Z57" s="21" t="s">
        <v>12</v>
      </c>
      <c r="AA57" s="21" t="s">
        <v>12</v>
      </c>
    </row>
    <row r="58" spans="1:27" x14ac:dyDescent="0.25">
      <c r="A58" s="10"/>
      <c r="B58" s="30" t="s">
        <v>66</v>
      </c>
      <c r="C58" s="2">
        <f>SUM(C4:C57)</f>
        <v>511</v>
      </c>
      <c r="D58" s="32">
        <f>SUM(D4:D57)</f>
        <v>134</v>
      </c>
      <c r="E58" s="56">
        <f>SUM(E4:E57)</f>
        <v>1944733841</v>
      </c>
      <c r="F58" s="57">
        <f>SUM(F4:F57)</f>
        <v>128885.84000000001</v>
      </c>
      <c r="G58" s="58">
        <v>-1E-3</v>
      </c>
      <c r="H58" s="52">
        <v>0.13700000000000001</v>
      </c>
      <c r="I58" s="52">
        <v>6.3E-2</v>
      </c>
      <c r="J58" s="52">
        <v>0.46700000000000003</v>
      </c>
      <c r="K58" s="12"/>
      <c r="L58" s="59">
        <f>SUM(L4:L57)</f>
        <v>2830</v>
      </c>
      <c r="M58" s="67" t="s">
        <v>77</v>
      </c>
      <c r="N58" s="59">
        <f>SUM(N4:N57)</f>
        <v>7989</v>
      </c>
      <c r="O58" s="12"/>
      <c r="P58" s="60">
        <v>0.58099999999999996</v>
      </c>
      <c r="Q58" s="60">
        <v>0.41899999999999998</v>
      </c>
      <c r="R58" s="60">
        <v>0.60099999999999998</v>
      </c>
      <c r="S58" s="60">
        <v>0.39900000000000002</v>
      </c>
      <c r="T58" s="60">
        <v>0.52800000000000002</v>
      </c>
      <c r="U58" s="60">
        <v>0.47199999999999998</v>
      </c>
      <c r="V58" s="60">
        <v>0.45900000000000002</v>
      </c>
      <c r="W58" s="60">
        <v>0.54100000000000004</v>
      </c>
      <c r="X58" s="60">
        <v>0.46600000000000003</v>
      </c>
      <c r="Y58" s="60">
        <v>0.53400000000000003</v>
      </c>
      <c r="Z58" s="60">
        <v>0.44400000000000001</v>
      </c>
      <c r="AA58" s="60">
        <v>0.55600000000000005</v>
      </c>
    </row>
    <row r="60" spans="1:27" x14ac:dyDescent="0.25">
      <c r="B60" s="1" t="s">
        <v>67</v>
      </c>
    </row>
    <row r="61" spans="1:27" x14ac:dyDescent="0.25">
      <c r="E61" s="34"/>
      <c r="F61" s="39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RC 2012 District Profiles</vt:lpstr>
    </vt:vector>
  </TitlesOfParts>
  <Company>DEC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 Palomo</dc:creator>
  <cp:lastModifiedBy>Caldwell, Eric J (EED)</cp:lastModifiedBy>
  <dcterms:created xsi:type="dcterms:W3CDTF">2011-10-10T18:40:05Z</dcterms:created>
  <dcterms:modified xsi:type="dcterms:W3CDTF">2017-02-22T20:30:02Z</dcterms:modified>
</cp:coreProperties>
</file>